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dannelsesnaevnet.sharepoint.com/Journal/Dokumenter/AMU_Prøver/Oversigt på hjemmeside/"/>
    </mc:Choice>
  </mc:AlternateContent>
  <xr:revisionPtr revIDLastSave="3938" documentId="8_{BBDC46D8-4291-4E09-BE48-47617AD8CBB4}" xr6:coauthVersionLast="47" xr6:coauthVersionMax="47" xr10:uidLastSave="{DB7C047A-938E-4951-A1E7-7F455FDFD1F7}"/>
  <bookViews>
    <workbookView xWindow="12564" yWindow="96" windowWidth="13224" windowHeight="14916" xr2:uid="{FFD8F5CD-56CB-4B79-953F-0C0A345CFFA9}"/>
  </bookViews>
  <sheets>
    <sheet name="Statusoversigt" sheetId="1" r:id="rId1"/>
    <sheet name="Ark1" sheetId="4" r:id="rId2"/>
  </sheets>
  <definedNames>
    <definedName name="Print_Titles" localSheetId="0">Statusoversigt!$3:$3</definedName>
    <definedName name="_xlnm.Print_Area" localSheetId="0">Statusoversigt!$A$1:$I$469</definedName>
    <definedName name="_xlnm.Print_Titles" localSheetId="0">Statusoversigt!$1:$3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6" i="1" l="1"/>
  <c r="H87" i="1"/>
  <c r="H77" i="1"/>
  <c r="H65" i="1"/>
  <c r="H86" i="1"/>
  <c r="H82" i="1"/>
  <c r="H83" i="1"/>
  <c r="H62" i="1"/>
  <c r="H78" i="1"/>
  <c r="H79" i="1"/>
  <c r="H73" i="1"/>
  <c r="H74" i="1"/>
  <c r="H66" i="1"/>
  <c r="H84" i="1"/>
  <c r="H80" i="1"/>
  <c r="H64" i="1"/>
  <c r="H63" i="1"/>
  <c r="H75" i="1"/>
  <c r="H81" i="1"/>
  <c r="H85" i="1"/>
  <c r="H67" i="1"/>
  <c r="H68" i="1"/>
  <c r="H69" i="1"/>
  <c r="H72" i="1"/>
  <c r="H70" i="1"/>
  <c r="H71" i="1"/>
  <c r="H55" i="1"/>
  <c r="H54" i="1"/>
  <c r="H56" i="1"/>
  <c r="H58" i="1"/>
  <c r="H57" i="1"/>
  <c r="H53" i="1"/>
  <c r="H59" i="1"/>
  <c r="H60" i="1"/>
  <c r="H61" i="1"/>
  <c r="H52" i="1"/>
  <c r="H51" i="1"/>
  <c r="H47" i="1"/>
  <c r="H41" i="1"/>
  <c r="H50" i="1"/>
  <c r="H42" i="1"/>
  <c r="H43" i="1"/>
  <c r="H48" i="1"/>
  <c r="H49" i="1"/>
  <c r="H44" i="1"/>
  <c r="H45" i="1"/>
  <c r="H46" i="1"/>
  <c r="H40" i="1"/>
  <c r="H39" i="1"/>
  <c r="H35" i="1"/>
  <c r="H30" i="1"/>
  <c r="H31" i="1"/>
  <c r="H32" i="1"/>
  <c r="H33" i="1"/>
  <c r="H29" i="1"/>
  <c r="H38" i="1"/>
  <c r="H34" i="1"/>
  <c r="H36" i="1"/>
  <c r="H37" i="1"/>
  <c r="H461" i="1"/>
  <c r="H467" i="1"/>
  <c r="H27" i="1"/>
  <c r="H26" i="1"/>
  <c r="H28" i="1"/>
  <c r="H458" i="1"/>
  <c r="H468" i="1"/>
  <c r="H25" i="1"/>
  <c r="H23" i="1"/>
  <c r="H452" i="1"/>
  <c r="H24" i="1"/>
  <c r="H21" i="1"/>
  <c r="H13" i="1"/>
  <c r="H460" i="1"/>
  <c r="H456" i="1"/>
  <c r="H18" i="1"/>
  <c r="H14" i="1"/>
  <c r="H17" i="1"/>
  <c r="H11" i="1"/>
  <c r="H12" i="1"/>
  <c r="H22" i="1"/>
  <c r="H10" i="1"/>
  <c r="H20" i="1"/>
  <c r="H466" i="1"/>
  <c r="H19" i="1"/>
  <c r="H16" i="1"/>
  <c r="H15" i="1"/>
  <c r="H457" i="1"/>
  <c r="H8" i="1"/>
  <c r="H9" i="1"/>
  <c r="H371" i="1"/>
  <c r="H5" i="1"/>
  <c r="H6" i="1"/>
  <c r="H7" i="1"/>
  <c r="H88" i="1"/>
  <c r="H439" i="1"/>
  <c r="H447" i="1"/>
  <c r="H449" i="1"/>
  <c r="H450" i="1"/>
  <c r="H451" i="1"/>
  <c r="H454" i="1"/>
  <c r="H455" i="1"/>
  <c r="H431" i="1"/>
  <c r="H432" i="1"/>
  <c r="H453" i="1"/>
  <c r="H448" i="1"/>
  <c r="H444" i="1"/>
  <c r="H445" i="1"/>
  <c r="H446" i="1"/>
  <c r="H438" i="1"/>
  <c r="H443" i="1"/>
  <c r="H442" i="1"/>
  <c r="H441" i="1"/>
  <c r="H425" i="1"/>
  <c r="H426" i="1"/>
  <c r="H435" i="1"/>
  <c r="H437" i="1"/>
  <c r="H440" i="1"/>
  <c r="H436" i="1"/>
  <c r="H433" i="1"/>
  <c r="H430" i="1"/>
  <c r="H357" i="1"/>
  <c r="H463" i="1"/>
  <c r="H434" i="1"/>
  <c r="H356" i="1"/>
  <c r="H349" i="1"/>
  <c r="H412" i="1"/>
  <c r="H422" i="1"/>
  <c r="H418" i="1"/>
  <c r="H424" i="1"/>
  <c r="H464" i="1"/>
  <c r="H465" i="1"/>
  <c r="H459" i="1"/>
  <c r="H199" i="1"/>
  <c r="H427" i="1"/>
  <c r="H428" i="1"/>
  <c r="H198" i="1"/>
  <c r="H413" i="1"/>
  <c r="H423" i="1"/>
  <c r="H409" i="1"/>
  <c r="H177" i="1"/>
  <c r="H429" i="1"/>
  <c r="H462" i="1"/>
  <c r="H415" i="1"/>
  <c r="H416" i="1"/>
  <c r="H417" i="1"/>
  <c r="H419" i="1"/>
  <c r="H420" i="1"/>
  <c r="H421" i="1"/>
  <c r="H4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50" i="1"/>
  <c r="H351" i="1"/>
  <c r="H352" i="1"/>
  <c r="H353" i="1"/>
  <c r="H354" i="1"/>
  <c r="H355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10" i="1"/>
  <c r="H411" i="1"/>
  <c r="H414" i="1"/>
  <c r="H469" i="1"/>
</calcChain>
</file>

<file path=xl/sharedStrings.xml><?xml version="1.0" encoding="utf-8"?>
<sst xmlns="http://schemas.openxmlformats.org/spreadsheetml/2006/main" count="1114" uniqueCount="562">
  <si>
    <r>
      <t>Grøn = Godkendt af ministeriet</t>
    </r>
    <r>
      <rPr>
        <b/>
        <sz val="11"/>
        <rFont val="Calibri"/>
        <family val="2"/>
        <scheme val="minor"/>
      </rPr>
      <t xml:space="preserve">  - </t>
    </r>
    <r>
      <rPr>
        <b/>
        <sz val="11"/>
        <color rgb="FFFFFF00"/>
        <rFont val="Calibri"/>
        <family val="2"/>
        <scheme val="minor"/>
      </rPr>
      <t>Gul = Dispeonsation for prøve</t>
    </r>
    <r>
      <rPr>
        <b/>
        <sz val="11"/>
        <rFont val="Calibri"/>
        <family val="2"/>
        <scheme val="minor"/>
      </rPr>
      <t xml:space="preserve">  - </t>
    </r>
    <r>
      <rPr>
        <b/>
        <sz val="11"/>
        <color rgb="FFFF0000"/>
        <rFont val="Calibri"/>
        <family val="2"/>
        <scheme val="minor"/>
      </rPr>
      <t>Rød = Prøve trukket tilbage</t>
    </r>
    <r>
      <rPr>
        <b/>
        <sz val="11"/>
        <rFont val="Calibri"/>
        <family val="2"/>
        <scheme val="minor"/>
      </rPr>
      <t xml:space="preserve"> </t>
    </r>
  </si>
  <si>
    <t>FKB</t>
  </si>
  <si>
    <t>Nr. og titel</t>
  </si>
  <si>
    <t>Varighed</t>
  </si>
  <si>
    <t>Godkendelses-dato</t>
  </si>
  <si>
    <t>På arkiv</t>
  </si>
  <si>
    <t>Bemærkninger</t>
  </si>
  <si>
    <t>Lagt på og klar i multitest</t>
  </si>
  <si>
    <t>Multitest</t>
  </si>
  <si>
    <t>Type prøve</t>
  </si>
  <si>
    <t>Godkendelsesdato for case / kombineret prøve 1. gang</t>
  </si>
  <si>
    <t>Prøveform</t>
  </si>
  <si>
    <t>20833 Jobrelateret brug af styresystemer til tablet</t>
  </si>
  <si>
    <t>case</t>
  </si>
  <si>
    <t>20836 Konceptstyring med fokus på bæredygtighed</t>
  </si>
  <si>
    <t>Case</t>
  </si>
  <si>
    <t>20837 Økonomistyring med fokus på bæredygtighed</t>
  </si>
  <si>
    <t>20895 Personregistrering</t>
  </si>
  <si>
    <t>Der er ikke udviklet prøve, da spørgsmål om prøve er reguleret af anden myndighed, organisation el. lign.</t>
  </si>
  <si>
    <t>Prøve fra anden myndighed</t>
  </si>
  <si>
    <t>20905 Værdibaseret turisme</t>
  </si>
  <si>
    <t>20906 Kunderådgivning i rejsebranchen - Outgoing</t>
  </si>
  <si>
    <t>20907 Administrationens rolle i salg, indkøb og lager</t>
  </si>
  <si>
    <t>20908 Konceptudvikling i fitness- og idrætsbranchen</t>
  </si>
  <si>
    <t>20909 Salgsmanagement i fitness- og idrætsbranchen</t>
  </si>
  <si>
    <t>20917 Logistikplanlægning</t>
  </si>
  <si>
    <t>20925 Kommunikation i en bæredygtig virksomhed</t>
  </si>
  <si>
    <t>20953 Logistikopgaver ved internationalt samarbejde</t>
  </si>
  <si>
    <t>20954 Logistik i handelsvirksomheder</t>
  </si>
  <si>
    <t>20955 Salg og salgsanalyse</t>
  </si>
  <si>
    <t>20956 Logistik og logistikanalyse</t>
  </si>
  <si>
    <t>20957 Indkøb og indkøbsanalyse</t>
  </si>
  <si>
    <t>20970 Lean i administrative funktioner</t>
  </si>
  <si>
    <t xml:space="preserve">20971 Lean-kortlægning i værdistrøm i administration </t>
  </si>
  <si>
    <t>20974 Økonomisk styring af lageret</t>
  </si>
  <si>
    <t xml:space="preserve">21058 Introduktion til virksomhedens klimaregnskab </t>
  </si>
  <si>
    <t>Hele prøven er justeret</t>
  </si>
  <si>
    <t>case og multiple choice</t>
  </si>
  <si>
    <t>21068 Nærværende ledelse på afstand</t>
  </si>
  <si>
    <t>21078 Pasning af kirkens udendørsarealer</t>
  </si>
  <si>
    <t>21096 Virksomhedens ESG-rapportering</t>
  </si>
  <si>
    <t>Ny tilrettet prøve</t>
  </si>
  <si>
    <t>21097 Virksomhedens klimaregnskab</t>
  </si>
  <si>
    <t>21259 Betjening af kirkens tekniske installationer</t>
  </si>
  <si>
    <t>21925 Basis brug af tekstbehandling, regneark og filer</t>
  </si>
  <si>
    <t>21962 Adfærdsændrende kommunikation ift. bæredygtighed</t>
  </si>
  <si>
    <t>21969 Introduktion til RPA i administrative funktioner</t>
  </si>
  <si>
    <t>21970 Afdækning af administrative processer til RPA</t>
  </si>
  <si>
    <t>21971 Udvikling af administrative processer med RPA</t>
  </si>
  <si>
    <t>21982 Professionel deltagelse i online møder</t>
  </si>
  <si>
    <t>21985 AI-systemer til merkantile arbejdsopgaver, basal</t>
  </si>
  <si>
    <t>21989 Bæredygtigt salg i detail- og handelserhvervet</t>
  </si>
  <si>
    <t>21990 Bæredygtig butiksdrift</t>
  </si>
  <si>
    <t>22022 AI i trykt og digital produktion</t>
  </si>
  <si>
    <t>praktisk</t>
  </si>
  <si>
    <t>22127 Anvendelse af ferieloven</t>
  </si>
  <si>
    <t>multiple choice</t>
  </si>
  <si>
    <t>22363 Kunstig intelligens (AI) i markedsføring - Intro</t>
  </si>
  <si>
    <t>22483 Anvend internettet og AI til at søge informationer</t>
  </si>
  <si>
    <t>22486 Virksomhedskommunikation med e-mail</t>
  </si>
  <si>
    <t>22487 Skriftlig kommunikation - sprog og sprogbrug (erstatter 47299)</t>
  </si>
  <si>
    <t>22488 Formulering og opbygning af tekster (erstatter 47300)</t>
  </si>
  <si>
    <t>22489 Datahåndtering for administrative medarbejdere (erstatter 49755)</t>
  </si>
  <si>
    <t>Skriftlig</t>
  </si>
  <si>
    <t>22540 Specifik styrketræning og skadesforebyggelse</t>
  </si>
  <si>
    <t>22567 Billedredigering i medarbejderens jobfunktion</t>
  </si>
  <si>
    <t>22569 Produktkundskab og -vejledning i detail - basis</t>
  </si>
  <si>
    <t>22570 Produktkundskab og -vejledning i detail - udvidet (erstatter 40004)</t>
  </si>
  <si>
    <t>22598 Tekster til nettet - formulering og opbygning (erstatter 47301)</t>
  </si>
  <si>
    <t>22750 Basis Cybersikkerhed i administrative job</t>
  </si>
  <si>
    <t>22751 Organisatorisk cybersikkerhed i administrative job</t>
  </si>
  <si>
    <t>23073 Dataforståelse og -håndtering i indkøb og forbrug</t>
  </si>
  <si>
    <t>23074 Visualiser data med grøn vinkel i adm. opgaver</t>
  </si>
  <si>
    <t>23075 Analyse af bæredygtighedsdata i adm. opgaver</t>
  </si>
  <si>
    <t>23076 Vedligeholdelse af leverandør- og kundedata</t>
  </si>
  <si>
    <t>23077 Digitale teknologier og AI til klimaberegninger</t>
  </si>
  <si>
    <t>23078 Bæredygtighedsberegninger i administrative opgaver</t>
  </si>
  <si>
    <t>23079 Emballageforbrug og bæredygtig rådgivning</t>
  </si>
  <si>
    <t>23080 Vurder produkters klimaaftryk i merkantile opgaver</t>
  </si>
  <si>
    <t>23107 Kirkefunktionærens møde m. mennesker i sorg/krise2</t>
  </si>
  <si>
    <t>23474 Udarbejdelse af rapporter i et ERP-system</t>
  </si>
  <si>
    <t>23476 Anvendelse af situationsbestemt ledelse - nedlagt 27-02-2026)</t>
  </si>
  <si>
    <t>Prøve på engelsk tilføjet</t>
  </si>
  <si>
    <t>23499 Forholdsbestemt ledelse</t>
  </si>
  <si>
    <t>40001 Markedsanalyse i detail- og handelserhvervet</t>
  </si>
  <si>
    <t>Ny prøve, casebaseret</t>
  </si>
  <si>
    <t>40002 Markedsføringsplanen i detail- og handelserhvervet</t>
  </si>
  <si>
    <t>40003 Salgsteknik for salgs- og servicemedarbejdere</t>
  </si>
  <si>
    <t>40007 Regnskabsafstemninger ifm. Årsafslutningen</t>
  </si>
  <si>
    <t>Rettet opgave 1a og 1c</t>
  </si>
  <si>
    <t>40008 Årsafslutning af bogholderiet</t>
  </si>
  <si>
    <t>Rettet årstal i opgave 3 i særlig prøve til fjernundervisning
17/1-2023 lagt nyt regneark op til casebaseret prøve med beskrivelse</t>
  </si>
  <si>
    <t>case (samt særlig prøve til fjernundervisning 08-11-2022)</t>
  </si>
  <si>
    <t>40012 Personalejura i lønberegning</t>
  </si>
  <si>
    <t>40013 Lønberegning og lønrapportering *</t>
  </si>
  <si>
    <t>40018 Klargøring til gudstjeneste/kirkelige handlinger *</t>
  </si>
  <si>
    <t>Rettet spg. 2, 3, 6, 11, 12, 14 og 15</t>
  </si>
  <si>
    <t>40022 Effektive, individuelle brugerflader</t>
  </si>
  <si>
    <t>40049 Konkurrentanalyse i detailhandlen</t>
  </si>
  <si>
    <t>40067 Anvendelse af ESDH til sagsbehandling</t>
  </si>
  <si>
    <t>40068 Konceptopfølgning i detailhandlen (giver merit til EUD - specialistspor)</t>
  </si>
  <si>
    <t>40079 Kirkegårdsforvaltning i samspil med menighedsrådet</t>
  </si>
  <si>
    <t>40134 Medvirken ved gudstjeneste/kirkelige handlinger *</t>
  </si>
  <si>
    <t>2 x multiple choice</t>
  </si>
  <si>
    <t>40136 Tilsyn med kirkebygninger og inventar *</t>
  </si>
  <si>
    <t>40329 Driftssikring i detailhandlen</t>
  </si>
  <si>
    <t>Arkiv</t>
  </si>
  <si>
    <t>40331 Salgsplanlægning i Detailhandlen (indgår i IGU-forløb)</t>
  </si>
  <si>
    <t>40332 Medarbejderintroduktion i detailhandlen</t>
  </si>
  <si>
    <t>Mundtlig gruppeprøve (godk 15-11-2019)
Skriftlig casebaseret prøve (godk 30-09-2025)</t>
  </si>
  <si>
    <t>case (mundtlig)
case (skriftlig)</t>
  </si>
  <si>
    <t>Praktisk</t>
  </si>
  <si>
    <t>40335 Rytmer og rutiner til "salgsklar" butik (indgår i IGU-forløb)</t>
  </si>
  <si>
    <t>40337 Opbygning/anvendelse af kundedatabase i CRM-system</t>
  </si>
  <si>
    <t>40338 Anvendelse af forhandlingsteknik i detailhandlen</t>
  </si>
  <si>
    <t>Skriftlig/Praktisk</t>
  </si>
  <si>
    <t>40343 Projektstyring med IT-værktøj</t>
  </si>
  <si>
    <t>2 multiple choice prøver, en til brug ved afholdelse i programmet MS Project og en til SAP</t>
  </si>
  <si>
    <t>40347 Oprettelse af e-formularer</t>
  </si>
  <si>
    <t>40366 Ansættelse af nye medarbejdere</t>
  </si>
  <si>
    <t>40371 Optimering ved 5S af den administrative funktion</t>
  </si>
  <si>
    <t>40378 Den professionelle ansøgningshåndtering</t>
  </si>
  <si>
    <t>40380 Den professionelt tilrettelagte ansættelsessamtale</t>
  </si>
  <si>
    <t>40381 Afdækning af kompetencebehov ved rekruttering</t>
  </si>
  <si>
    <t>40382 Forebyggelse af stress på arbejdspladsen</t>
  </si>
  <si>
    <t>case (samt særlig prøve til fjernundervisning 27-09-2021)</t>
  </si>
  <si>
    <t>Revision af case</t>
  </si>
  <si>
    <t>40383 Administrativ HR-støtte ved stress</t>
  </si>
  <si>
    <t>40386 Vejledning om personlig arbejdsplanlægning</t>
  </si>
  <si>
    <t>40388 De svære samtaler - procedurer og værktøjer</t>
  </si>
  <si>
    <t>40392 Ergonomi inden for faglærte og ufaglærte job (indgår i IGU-forløb)</t>
  </si>
  <si>
    <t>2 multiple choice-prøver, en til SOSU</t>
  </si>
  <si>
    <t>40399 Administration af MUS</t>
  </si>
  <si>
    <t>40400 Rådgivning om brug af MUS-/GRUS-værktøjer</t>
  </si>
  <si>
    <t>40402 Planlægning og administration af uddannelse</t>
  </si>
  <si>
    <t>40403 Anvendelse af personaledatabaser</t>
  </si>
  <si>
    <t xml:space="preserve">40405 Kompetenceafklaring af medarbejdere </t>
  </si>
  <si>
    <t>40406 Praktisk håndtering af personalejuridiske opgaver</t>
  </si>
  <si>
    <t>40407 Adm. håndtering af personalejuridiske formularer</t>
  </si>
  <si>
    <t>40408 Formidling af information om personalejura</t>
  </si>
  <si>
    <t>rettet spørgsmål 4</t>
  </si>
  <si>
    <t>40425 Facilitering af udviklingen af en eventidé</t>
  </si>
  <si>
    <t>40427 Økonomisk risikovurdering afevents</t>
  </si>
  <si>
    <t xml:space="preserve">40431 Udvidet værdistrømsanalyse i B2B-handel </t>
  </si>
  <si>
    <t>40446 Gennemførelse af personalesamtaler</t>
  </si>
  <si>
    <t>40448 Salgsledelse</t>
  </si>
  <si>
    <t>40473 Kamerateknik og optagelse af digitale fotos</t>
  </si>
  <si>
    <t>40475 Digital fotografering "on location"</t>
  </si>
  <si>
    <t>40477 Kreativitet i grafisk produktion - grafisk design</t>
  </si>
  <si>
    <t>40603 Pædagogisk formidling i operative funktioner</t>
  </si>
  <si>
    <t>40653 Lederens rekrutteringsværktøjer</t>
  </si>
  <si>
    <t>40748 Anvendelse af store datamængder i regneark</t>
  </si>
  <si>
    <t>case (samt særlig prøve til fjernundervisning 05-01-2022)</t>
  </si>
  <si>
    <t>40749 Effektiv anvendelse af e-mail- og kalendersystemer</t>
  </si>
  <si>
    <t>40752 Anvendelse af etb til administrative opgaver</t>
  </si>
  <si>
    <t>40754 Anvendelse af pivot-tabeller</t>
  </si>
  <si>
    <t>40755 Effektiv anvendelse af tekstbehandling</t>
  </si>
  <si>
    <t>40775 Dynamiske beregninger og diagrammer i etb</t>
  </si>
  <si>
    <t>40776 Samarbejde om dokumenter</t>
  </si>
  <si>
    <t xml:space="preserve">40780 Rundvisning i kirke og på kirkegård </t>
  </si>
  <si>
    <t>40782 Kortlægning og forebyggelse af sygefravær</t>
  </si>
  <si>
    <t>40783 Planlægning, registrering og opfølgning på GRUS</t>
  </si>
  <si>
    <t>40799 Digital print - print og montering af folier</t>
  </si>
  <si>
    <t>40800 Digital print med inline efterbehandling</t>
  </si>
  <si>
    <t>40803 Digital tryk og print - optimering</t>
  </si>
  <si>
    <t>40804 Elektronisk korrektur med PDF</t>
  </si>
  <si>
    <t>40811 Vedligehold af CMS til webbaseret grafisk produkt</t>
  </si>
  <si>
    <t>40813 Opsætning af CMS til webbaseret grafisk produkt</t>
  </si>
  <si>
    <t>40814 Søgemaskineoptimering af digital kommunikation</t>
  </si>
  <si>
    <t>40915 Grundlæggende diagnoselatin</t>
  </si>
  <si>
    <t>40979 Målrettet kredsløbstræning</t>
  </si>
  <si>
    <t>40983 Tilrettelæggelse af stabilitetstræning</t>
  </si>
  <si>
    <t>40984 Tilrettelæggelse af funktionel træning</t>
  </si>
  <si>
    <t>40995 Nye kunder via viral markedsføring</t>
  </si>
  <si>
    <t>41371 Anvendelse af regneark til statistik</t>
  </si>
  <si>
    <t>42742 Administrativ anv. af tidsregistreringssystemer</t>
  </si>
  <si>
    <t>42833 Anerkendende ledelse</t>
  </si>
  <si>
    <t xml:space="preserve">42882 Regnskabsfører for de kirkelige kasser </t>
  </si>
  <si>
    <t>Rettet spørgsmål 1, 3 og 6 i multiple choice og opgave 2 i praktisk opgave</t>
  </si>
  <si>
    <t>kombineret prøve</t>
  </si>
  <si>
    <t>43160 Butikkens budget</t>
  </si>
  <si>
    <t>43179 Fastlæggelse af mål ved personligt salg</t>
  </si>
  <si>
    <t>43180 Introduktion til Detailhandel</t>
  </si>
  <si>
    <t xml:space="preserve">43345 Konceptstyring i detailhandlen </t>
  </si>
  <si>
    <t>43572 Ledelse af forandringsprocesser</t>
  </si>
  <si>
    <t>Skriftlig /Mundlig</t>
  </si>
  <si>
    <t>43573 Ledelse af teams/produktionsgrupper</t>
  </si>
  <si>
    <t>43575 Lederens forhandlingsteknik</t>
  </si>
  <si>
    <t>43766 Interkulturel kompetence i jobudøvelsen</t>
  </si>
  <si>
    <t>43817 Grafiske filtyper og formater - Grafisk Workflow</t>
  </si>
  <si>
    <t>43837 Enkel ombrydning - Ombrydning og produktion</t>
  </si>
  <si>
    <t>43856 Grafisk Design - strategi og medievalg</t>
  </si>
  <si>
    <t>43868 Produktion af dig. kommunikation i grafisk værktøj</t>
  </si>
  <si>
    <t>44309 Udarbejdelse af årsregnskabet</t>
  </si>
  <si>
    <t>44337 Oprettelse af database til jobbrug</t>
  </si>
  <si>
    <t>44340 Oprette brugerflader og udskrifter i database</t>
  </si>
  <si>
    <t>case (samt særlig prøve til fjernundervisning 07-04-2021)</t>
  </si>
  <si>
    <t>44346 Design og automatisering af regneark</t>
  </si>
  <si>
    <t>44350 Standardisering af virksomhedens dokumenter</t>
  </si>
  <si>
    <t>case (samt særlige prøve til fjernundervisning 19-07-2021)</t>
  </si>
  <si>
    <t>44354 Fletning af dokumenter til masseproduktion</t>
  </si>
  <si>
    <t>44366 Sekretær for menighedsrådet *</t>
  </si>
  <si>
    <t>44371 Jobrelateret brug af styresystemer på pc</t>
  </si>
  <si>
    <t>44383 Medarbejderen som deltager i forandringsprocesser</t>
  </si>
  <si>
    <t>44396 Præsentationsteknik i administrative funktioner</t>
  </si>
  <si>
    <t>44478 Reklamationshåndtering (indgår i IGU-forløb)</t>
  </si>
  <si>
    <t>44633 Coaching som ledelsesværktøj</t>
  </si>
  <si>
    <t>44978 Jobrelateret fremmedsprog med nuanceret ordforråd</t>
  </si>
  <si>
    <t>Skolerne skal selv udarbejde prøve</t>
  </si>
  <si>
    <t>skolen udarbejder prøver</t>
  </si>
  <si>
    <t>44979 Jobrelateret fremmedsprog med basalt ordforråd</t>
  </si>
  <si>
    <t>45168 Konflikthåndtering ved operativ myndighedsudøvelse</t>
  </si>
  <si>
    <t xml:space="preserve">45214 Ledelse af bæredygtig forretningsudvikling </t>
  </si>
  <si>
    <t>45251 Ledelse af grøn omstilling og bæredygtighed</t>
  </si>
  <si>
    <t>45350 Kundeservice i detailhandelen (indgår i IGU-forløb)</t>
  </si>
  <si>
    <t>45383 Grafik og tekster til virksomhedens webside</t>
  </si>
  <si>
    <t>case (samt særlig prøve til fjernundervisning 19-10-2021)</t>
  </si>
  <si>
    <t>45389 Konflikthåndtering for salgsmedarbejderen</t>
  </si>
  <si>
    <t>case (særlig prøve til fjernundervisning 29-11-2021)</t>
  </si>
  <si>
    <t>45499 Vedligeholdelse af kirkens interiør og inventar *</t>
  </si>
  <si>
    <t>Mindre rettelser foretaget</t>
  </si>
  <si>
    <t>45500 Præventiv konservering af kirkens udstyr</t>
  </si>
  <si>
    <t>case (særlig prøve til fjernundervisning 09-12-2021)</t>
  </si>
  <si>
    <t>45565 Brug af pc på arbejdspladsen</t>
  </si>
  <si>
    <t>45582 Kommunikation i patientforløbet</t>
  </si>
  <si>
    <t>45584 Beskrivelser af anatomi i medicinske journaler</t>
  </si>
  <si>
    <t>45587 Medicinsk fagsprog - fordanskning</t>
  </si>
  <si>
    <t>45659 Grafisk Workflow - output</t>
  </si>
  <si>
    <t>45661 Print og cut - klargøring af job til produktion</t>
  </si>
  <si>
    <t>45662 Print og cut - betjening af udstyr til print &amp; cut</t>
  </si>
  <si>
    <t>45782 Integration af data mellem adm. it-systemer</t>
  </si>
  <si>
    <t>45872 Metoder til kollegafeedback i operative funktioner</t>
  </si>
  <si>
    <t>45910 Billedfremstilling i medarbejderens jobfunktion</t>
  </si>
  <si>
    <t xml:space="preserve">45925 Trends og livsstil hos forbrugeren i detailhandlen </t>
  </si>
  <si>
    <t>45951 Kundeanalyse og e-strategi</t>
  </si>
  <si>
    <t>45952 Udvikling af e-koncepter og produktdifferentiering</t>
  </si>
  <si>
    <t>45953 E-markedsføring og reklameindsats</t>
  </si>
  <si>
    <t xml:space="preserve">45955 E-administration og betalingssystemer </t>
  </si>
  <si>
    <t>45959 Likviditetsstyring</t>
  </si>
  <si>
    <t>45960 Kontering af køb, salg, drift af biler og ejendom</t>
  </si>
  <si>
    <t>45961 Kreditorstyring</t>
  </si>
  <si>
    <t>45962 Kontoplaner og virksomhedens rapporteringsbehov</t>
  </si>
  <si>
    <t>case (særlig prøve til fjernundervisning 10-12-2021)</t>
  </si>
  <si>
    <t>45963 Konteringsinstrukser</t>
  </si>
  <si>
    <t>45964 Debitorstyring</t>
  </si>
  <si>
    <t>45965 Placering af resultat- og balancekonti</t>
  </si>
  <si>
    <t>45967 Registreringsmetoder ved virksomhedens drift</t>
  </si>
  <si>
    <t>Rettelse i opgave 3b</t>
  </si>
  <si>
    <t>45969 Daglig registrering i et økonomistyringsprogram</t>
  </si>
  <si>
    <t>Rettelse af bilag til opgave 1b i prøvevejledningen</t>
  </si>
  <si>
    <t>45970 Værdiansættelse af elementerne i årsregnskabet</t>
  </si>
  <si>
    <t>45972 Opstilling og analyse af årsregnskabet</t>
  </si>
  <si>
    <t>45973 Likviditets- og balancebudgettering</t>
  </si>
  <si>
    <t>45983 Samarbejde i grupper i virksomheden</t>
  </si>
  <si>
    <t>45984 Organisationens strukturelle opbygning</t>
  </si>
  <si>
    <t>Ny prøve</t>
  </si>
  <si>
    <t>45985 Mål og strategier for administrative medarbejdere</t>
  </si>
  <si>
    <t>45986 Arbejdsplanlægning i den administrative funktion</t>
  </si>
  <si>
    <t>45987 Projektudvikling og gennemførelse</t>
  </si>
  <si>
    <t>45988 Projektorienteret arbejde</t>
  </si>
  <si>
    <t>45989 Udarbejdelse af projektrapporter</t>
  </si>
  <si>
    <t>45993 Fakturahåndtering i et ERP system</t>
  </si>
  <si>
    <t>46124 Kundevejledning, binderi og blomsterhandel</t>
  </si>
  <si>
    <t>46128 Mersalg i butikken</t>
  </si>
  <si>
    <t>46472 Personligt salg - kundens behov og løsninger</t>
  </si>
  <si>
    <t>46473 Styring af butikkens nøgletal</t>
  </si>
  <si>
    <t>46475 Varepræsentation i detailhandlen</t>
  </si>
  <si>
    <t xml:space="preserve">46476 Økonomistyring i butikken </t>
  </si>
  <si>
    <t>46490 Anvendelse af elektronisk samarbejdsrum på job</t>
  </si>
  <si>
    <t>case (samt særlig prøve til fjernundervisning 16-04-2021)</t>
  </si>
  <si>
    <t xml:space="preserve">46495 Grundlæggende salg i turist- og rejsebranchen </t>
  </si>
  <si>
    <t>46496 Rådgivning til turister i Danmark - Incoming</t>
  </si>
  <si>
    <t>46497 Målrettet mersalg i turist- og rejsebranchen</t>
  </si>
  <si>
    <t xml:space="preserve">46500 Kvalitet og kundeservice i turist og rejsebranchen </t>
  </si>
  <si>
    <t>46716 Grafik - Farvelægning og farver</t>
  </si>
  <si>
    <t>46717 Grafik - Enkle grafikopgaver</t>
  </si>
  <si>
    <t>46718 Grafik - Kreative og komplekse illustrationer</t>
  </si>
  <si>
    <t>46729 Webdesign - Websitets strukturelle opbygning</t>
  </si>
  <si>
    <t>46732 Webdesign - Test af brugervenlighed</t>
  </si>
  <si>
    <t>46736 Design - 3D-typografi og motion graphics</t>
  </si>
  <si>
    <t>46746 Grafisk produktion - Design af små produkter</t>
  </si>
  <si>
    <t>46754 Grafisk produktion - Planlægning af produktionen</t>
  </si>
  <si>
    <t>46758 Billedbehandling - Brug af vektorgrafik i billeder</t>
  </si>
  <si>
    <t>46760 Billedbehandling - Enkle masker og fritlægning</t>
  </si>
  <si>
    <t>46764 Billedbehandling - Komprimering af billedfiler</t>
  </si>
  <si>
    <t>46765 Billedbehandling - Korrektion af digitale billeder</t>
  </si>
  <si>
    <t>46769 Billedbehandling - Skabelse af realistisk billede</t>
  </si>
  <si>
    <t>46770 Billedbehandling - Tekst i billeder</t>
  </si>
  <si>
    <t>46772 Billedbehandling - Ukomplicerede billeder</t>
  </si>
  <si>
    <t>46776 Design - Brug af billeder og farver</t>
  </si>
  <si>
    <t>46777 Design - Fra idé til rough</t>
  </si>
  <si>
    <t>46779 Design - Målgruppe og budskab</t>
  </si>
  <si>
    <t>46784 Interaktiv publicering - Cross-media</t>
  </si>
  <si>
    <t>46798 Administrativ behandling af afskedigelsessager</t>
  </si>
  <si>
    <t>47071 Controlling af omkostninger og investeringer</t>
  </si>
  <si>
    <t>47073 Controlling af salgs- og debitorområdet</t>
  </si>
  <si>
    <t xml:space="preserve">47184 Administrativ drift af varelager </t>
  </si>
  <si>
    <t>case (samt særlig prøve til fjernundervisning 20-10-2021)</t>
  </si>
  <si>
    <t>47190 Opsøgende salgsarbejde på B2B markedet</t>
  </si>
  <si>
    <t>47196 Økonomisk styring i handelsvirksomheden</t>
  </si>
  <si>
    <t>47197 Konceptanvendelse i handelsvirksomheden</t>
  </si>
  <si>
    <t>47212 Brug af grafik i et tekstbehandlingsprogram</t>
  </si>
  <si>
    <t>47214 Håndtering og strukturering af længere tekster</t>
  </si>
  <si>
    <t>Ny prøve, praktisk</t>
  </si>
  <si>
    <t>47216 Tastaturbetjening ved brug af 10-fingersystem</t>
  </si>
  <si>
    <t>Ny kombineret prøve</t>
  </si>
  <si>
    <t>47236 Administrative opgaver i salgsarbejdet</t>
  </si>
  <si>
    <t>47247 Kvalitet og kundeservice i kundekontaktfunktioner</t>
  </si>
  <si>
    <t>47248 Samtaler og kundetyper i kundekontaktfunktioner</t>
  </si>
  <si>
    <t>47249 Telefonisk problemløsning i kundekontaktfunktioner</t>
  </si>
  <si>
    <t>47250 Samtalestyring i kundekontaktfunktioner</t>
  </si>
  <si>
    <t>47252 Telefonisk salg i kundekontaktfunktioner</t>
  </si>
  <si>
    <t>47253 Mersalg i kundekontaktfunktioner</t>
  </si>
  <si>
    <t>47268 Innovativ udvikling af grafiske produkter</t>
  </si>
  <si>
    <t>47293 E-mail til jobbrug</t>
  </si>
  <si>
    <t>47295 Kulturafstemt kommunikation i salg og service</t>
  </si>
  <si>
    <t>47296 Kundeservice i administrative funktioner</t>
  </si>
  <si>
    <t>47297 Kommunikation og feedback i administrativt arbejde</t>
  </si>
  <si>
    <t>Skriftlig/Mundtlig</t>
  </si>
  <si>
    <t>47298 Referat- og notatteknik</t>
  </si>
  <si>
    <t>47302 Virksomhedens sprogpolitik i praksis</t>
  </si>
  <si>
    <t>47341 Sociale medier som kommunikationskanal i detail</t>
  </si>
  <si>
    <t>47379 Udarbejdelse og afstemning af lønsedler</t>
  </si>
  <si>
    <t>47380 Overenskomster mm. i lønberegning</t>
  </si>
  <si>
    <t>Rettet opgave 1a og 1b</t>
  </si>
  <si>
    <t>47382 Anvendelse af periodisk beregning og registrering</t>
  </si>
  <si>
    <t>Case (sam Særlig prøve til fjernundervisning 17-06-2021)</t>
  </si>
  <si>
    <t>47456 Kirkefunktionærens rolle i byggeprocessen</t>
  </si>
  <si>
    <t>47462 Opsætning og styring af RIP software</t>
  </si>
  <si>
    <t>47471 Lederens værktøjer til at udvikle ledertalenter</t>
  </si>
  <si>
    <t>47472 Ledelse af innovationsprocesser</t>
  </si>
  <si>
    <t>47560 Segmentering og målgruppevalg i markedsføring</t>
  </si>
  <si>
    <t>47562 Valg af markedsføringskanal</t>
  </si>
  <si>
    <t>47598 Konceptanvendelse i detailhandlen</t>
  </si>
  <si>
    <t>47606 Innovative processer i den administrative praksis</t>
  </si>
  <si>
    <t>47609 Iscenesættelse af salgsfremstødsvarer (spotvarer)</t>
  </si>
  <si>
    <t>47629 Markedsføring i praksis</t>
  </si>
  <si>
    <t>47635 Salg og varer (Giver merit til EUD - HF)</t>
  </si>
  <si>
    <t>47636 Prisfastsættelse og moms af kirkens ydelser</t>
  </si>
  <si>
    <t>Rettet spørgsmål 7 og 14</t>
  </si>
  <si>
    <t>47637 Konceptforståelse og drift i detailhandelen (giver merit til EUD - HF)</t>
  </si>
  <si>
    <t>47647 Praktisk administrativ håndtering af sygefravær</t>
  </si>
  <si>
    <t>47836 3D print - print af modeller på 3D printer</t>
  </si>
  <si>
    <t>47845 Innovation og kreativ idégenerering</t>
  </si>
  <si>
    <t xml:space="preserve">47934 Observation og dokumentation til myndighedsbrug </t>
  </si>
  <si>
    <t xml:space="preserve">47935 Borgervendt formidling i myndighedsrollen </t>
  </si>
  <si>
    <t>47947 Offentlig administration 1</t>
  </si>
  <si>
    <t>dispensation for prøve</t>
  </si>
  <si>
    <t xml:space="preserve">48039 Samspil med kolleger med særlige behov </t>
  </si>
  <si>
    <t>48046 Tandrensning</t>
  </si>
  <si>
    <t xml:space="preserve">48049 Arbejdsmiljø 1 i faglærte og ufaglærte job </t>
  </si>
  <si>
    <t>Ekstra case tilføjet</t>
  </si>
  <si>
    <t>case (mundtlig)</t>
  </si>
  <si>
    <t xml:space="preserve">48050 Arbejdsmiljø 2 i faglærte og ufaglærte job </t>
  </si>
  <si>
    <t>48064 Kirkefunktionærens møde med mennesker i sorg/krise</t>
  </si>
  <si>
    <t>Prøve rettet igennem</t>
  </si>
  <si>
    <t>48065 Sekretær for menighedsrådet 2</t>
  </si>
  <si>
    <t>Rettet spg. 1, 2, 4, 10, 11 og 15</t>
  </si>
  <si>
    <t>48253 Købmandskab og forretningsforståelse i detail (giver merit til EUD - GF)</t>
  </si>
  <si>
    <t>48254 Salg og kundekommunikation i detailhandelen (giver merit til EUD - GF)</t>
  </si>
  <si>
    <t>48322 Idrætspsykologi til personlig træning</t>
  </si>
  <si>
    <t>48323 Træning og ernæring til fitnesskonkurrenceatleter</t>
  </si>
  <si>
    <t>48324 Træning og ernæring til udholdenhedsatleter</t>
  </si>
  <si>
    <t>48325 Forretningsforståelse og nøgletal i it-systemer</t>
  </si>
  <si>
    <t>48335 Butiksdrift - Bemandingsplaner og ressourcestyring</t>
  </si>
  <si>
    <t>48336 Butiksdrift - Daglig drift og kampagner</t>
  </si>
  <si>
    <t>48337 Butiksdrift - Lagerstyring og lagersammensætning</t>
  </si>
  <si>
    <t>48338 Butiksdrift - Optimering</t>
  </si>
  <si>
    <t>48339 Butiksdrift - Økonomi, ressourceforbrug, logistik</t>
  </si>
  <si>
    <t>48366 Produktets værdikæde</t>
  </si>
  <si>
    <t xml:space="preserve">48367 Sortimentsoptimering og økonomiske nøgletal </t>
  </si>
  <si>
    <t>48368 Branding og optimeret salg</t>
  </si>
  <si>
    <t>48404 Opbygning af virksomhedens website I</t>
  </si>
  <si>
    <t>48405 Videreudvikling af virksomhedens website II</t>
  </si>
  <si>
    <t>48414 Digital salgsoptimering</t>
  </si>
  <si>
    <t>48462 Grundlæggende detailhandel</t>
  </si>
  <si>
    <t>48463 Grundlæggende handel</t>
  </si>
  <si>
    <t>48464 Grundlæggende administration</t>
  </si>
  <si>
    <t xml:space="preserve">48549 Kasse- og kundebetjening </t>
  </si>
  <si>
    <t>48653 Håndtering af personoplysninger</t>
  </si>
  <si>
    <t>case  (samt særlig prøve til fjernundervisning 21-04-2021)</t>
  </si>
  <si>
    <t>48658 Digital købsadfærd</t>
  </si>
  <si>
    <t>48659 Digital kundefastholdelse og kundeloyalitet</t>
  </si>
  <si>
    <t>48661 Borgerkommunikation</t>
  </si>
  <si>
    <t>48662 Borgervejleder</t>
  </si>
  <si>
    <t>48663 Budget og regnskab i det offentlige</t>
  </si>
  <si>
    <t xml:space="preserve">48664 Forløbskoordinering </t>
  </si>
  <si>
    <t>48665 Sundhedsdata og DRG</t>
  </si>
  <si>
    <t>48666 Offentlig økonomi og styring</t>
  </si>
  <si>
    <t xml:space="preserve">48701 Mødet med andre begravelsesskikke </t>
  </si>
  <si>
    <t>48702 Hygiejne og kvalitetskontrol på tandklinkken</t>
  </si>
  <si>
    <t>48754 Grundlæggende videooptagelse og redigering</t>
  </si>
  <si>
    <t>mundtlig</t>
  </si>
  <si>
    <t>48763 A Ny forretningside - fra ide til forretningsplan</t>
  </si>
  <si>
    <t>48763 Iværksætteri - ny forretningside</t>
  </si>
  <si>
    <t xml:space="preserve">48778 Bæredygtige mærkningsordninger i detailhandel </t>
  </si>
  <si>
    <t>Rettelse i opgave 2.1</t>
  </si>
  <si>
    <t>48994 Priskalkulation i Detailvirksomheder</t>
  </si>
  <si>
    <t>49008 Røntgen - intraorale billeder</t>
  </si>
  <si>
    <t>49011 Operationshygiejne på tandklinikken</t>
  </si>
  <si>
    <t xml:space="preserve">49030 Materialestyring i virksomheder vha ERP system </t>
  </si>
  <si>
    <t xml:space="preserve">49032 Controlling af kreditor, indkøb og lager </t>
  </si>
  <si>
    <t xml:space="preserve">49033 Indkøbsprocessen i et ERP system </t>
  </si>
  <si>
    <t>Trukket tilbage</t>
  </si>
  <si>
    <t>49034 Billedbehandling - Billedlige udtryk</t>
  </si>
  <si>
    <t>49038 Udarbejdelse af rapporter i et ERP system (Nedlagt 30-06-2026)</t>
  </si>
  <si>
    <t>49039 Produktionsplanlægning af kommunikationsløsninger</t>
  </si>
  <si>
    <t>49040 Dokumenter og værktøjer - Ombrydning og produktion</t>
  </si>
  <si>
    <t>49049 Digital efterbehandling/videofilformater og workfl</t>
  </si>
  <si>
    <t>49054 Ombrydning - Typografisk æstetik</t>
  </si>
  <si>
    <t>49056 Ombrydning - Automatiseret ombrydning</t>
  </si>
  <si>
    <t>49240 Kvalitetsudvikling af administrative arbejdsgange</t>
  </si>
  <si>
    <t>49273 Interviewteknik v. afdækning af et hændelsesforløb</t>
  </si>
  <si>
    <t>49320 Butiksindretning</t>
  </si>
  <si>
    <t>49321 Dialogbaseret markedsføring</t>
  </si>
  <si>
    <t>49327 Anvendelse af database i jobbet</t>
  </si>
  <si>
    <t>49348 Kampagneoptimering i detailhandel</t>
  </si>
  <si>
    <t xml:space="preserve">49375 Det professionelle møde med kirkens brugere </t>
  </si>
  <si>
    <t>49435 Tolke eksisterende regneark til analyse</t>
  </si>
  <si>
    <t>49436 Virksomhedens digitale profilering</t>
  </si>
  <si>
    <t>49437 Virksomhedens budgetter</t>
  </si>
  <si>
    <t>49438 Værdi og kvalitet i oplevelser og events</t>
  </si>
  <si>
    <t xml:space="preserve">49441 Arbejdsmiljøledelse </t>
  </si>
  <si>
    <t>20-01-221</t>
  </si>
  <si>
    <t>49442 Lederens værktøjer til at forebygge stress</t>
  </si>
  <si>
    <t xml:space="preserve">49444 Lederens redskaber til kompetenceudvikling </t>
  </si>
  <si>
    <t>Skriflig</t>
  </si>
  <si>
    <t>49445 Projektledelse</t>
  </si>
  <si>
    <t>49446 A Budget som ledelsesværktøj</t>
  </si>
  <si>
    <t>49446 B Tolkning af årsregnskab som ledelsesværktøj</t>
  </si>
  <si>
    <t>49446 C Nøgletal og kalkulationer som ledelsesværktøj</t>
  </si>
  <si>
    <t>49446 Økonomi og databehandling for ledere</t>
  </si>
  <si>
    <t xml:space="preserve">49556 Anvendelse af sociale medier i virksomheden </t>
  </si>
  <si>
    <t>49579 Dialog og samarbejde i den offentlige forvaltning</t>
  </si>
  <si>
    <t xml:space="preserve">49627 GDPR og IT-sikkerhed </t>
  </si>
  <si>
    <t xml:space="preserve">49635 Tilrettelæggelse af arbejdet i kirken </t>
  </si>
  <si>
    <t xml:space="preserve">49654 Procedurer og praktiske forhold ved dødsfald </t>
  </si>
  <si>
    <t xml:space="preserve">49680 Optimering af brugen af eksisterende CRM </t>
  </si>
  <si>
    <t xml:space="preserve">49683 Bæredygtigt indkøb </t>
  </si>
  <si>
    <t xml:space="preserve">49684 Forebyggelse af svind og tab i detailhandlen </t>
  </si>
  <si>
    <t>49728 Ledelse og det personlige lederskab</t>
  </si>
  <si>
    <t>49729 Kommunikation som ledelsesværktøj</t>
  </si>
  <si>
    <t>49730 Mødeledelse</t>
  </si>
  <si>
    <t>49731 Værdiskabende optimering af arbejdsprocesser</t>
  </si>
  <si>
    <t>49732 Lederens konflikthåndtering og vanskelige samtaler</t>
  </si>
  <si>
    <t>49733 Situationsbestemt ledelse (nedlægges 31-03-2026)</t>
  </si>
  <si>
    <t>49734 Forandringsledelse</t>
  </si>
  <si>
    <t>49761 Etiske krav i forbindelse med begravelseshandling</t>
  </si>
  <si>
    <t xml:space="preserve">49773 Møde- og webinartilrettelæggelse </t>
  </si>
  <si>
    <t>49785 Introduktion til bæredygtig omstilling</t>
  </si>
  <si>
    <t>Mundtlig prøve samt særlig prøve til fjernundervisning</t>
  </si>
  <si>
    <t>49786 Sociale medier som markedsføringskanal</t>
  </si>
  <si>
    <t>49787 Digital kundeservice</t>
  </si>
  <si>
    <t>49791 Daglig økonomi i servicevirksomheden</t>
  </si>
  <si>
    <t>49792 Hygiejne i kunde- og gæstebetjening</t>
  </si>
  <si>
    <t>49799 Udarbejdelse af publikationer i et dtp-program</t>
  </si>
  <si>
    <t xml:space="preserve">49805 Omnichannel </t>
  </si>
  <si>
    <t xml:space="preserve">49825 Oprette og anvende regneark </t>
  </si>
  <si>
    <t>case (samt særlig prøve til fjernundervisning 16-02-2022)</t>
  </si>
  <si>
    <t>49826 Anvende regneark til beregninger og præsentation</t>
  </si>
  <si>
    <t>Rettet svar i spg. 5 i prøvevejledning i særlig prøve til fjernundervisning</t>
  </si>
  <si>
    <t>case (samt særlig prøve til fjernundervisning 28-06-2024)</t>
  </si>
  <si>
    <t>49827 Sociale medier som salgskanal</t>
  </si>
  <si>
    <t>49828 Digitalt salg</t>
  </si>
  <si>
    <t xml:space="preserve">49834 Datadrevet markedsføring </t>
  </si>
  <si>
    <t>49837 Tekst og grafik til digital kommunikation</t>
  </si>
  <si>
    <t>49838 Ressourcestyring i virksomheder vha. ERP-system</t>
  </si>
  <si>
    <t>49840 Digitalt indkøb</t>
  </si>
  <si>
    <t xml:space="preserve">49841 Digital driftsoptimering </t>
  </si>
  <si>
    <t xml:space="preserve">49850 Design af hjemmesider med CMS </t>
  </si>
  <si>
    <t xml:space="preserve">49868 God forvaltningsskik og administrativ praksis </t>
  </si>
  <si>
    <t>49889 Drejebog for events</t>
  </si>
  <si>
    <t>49890 Kommunikation om og ifm. events</t>
  </si>
  <si>
    <t>49891 Bæredygtighed og miljø ved afvikling af events</t>
  </si>
  <si>
    <t xml:space="preserve">49893 Cirkulær forretningsforståelse - adm. medarbejdere </t>
  </si>
  <si>
    <t>49911 Ombrydning - Fremstilling af mindre tryksager</t>
  </si>
  <si>
    <t>49916 Dataanalyse i digital handel</t>
  </si>
  <si>
    <t>49917 Introduktion til digital forretningsforståelse</t>
  </si>
  <si>
    <t>49929 Rådgiverrollen indenfor B2B-handel</t>
  </si>
  <si>
    <t>49932 E-handel og CMS-systemer</t>
  </si>
  <si>
    <t>49935 Valg af printmetode til jobbet</t>
  </si>
  <si>
    <t xml:space="preserve">49938 Tryk - Bæredygtighed i grafisk produktion </t>
  </si>
  <si>
    <t>49969 Produkt- og kundevejledning i handelsvirksomheden</t>
  </si>
  <si>
    <t>49984 Farvestyring med ICC-profiler i grafisk produktion</t>
  </si>
  <si>
    <t>Praktisk og skriftlig</t>
  </si>
  <si>
    <t>49990 Introduktion til ESG og ESG-rapportering</t>
  </si>
  <si>
    <t>Kurset 47218 er skiftet ud med 49826</t>
  </si>
  <si>
    <t>Forløbsprøven: Administrativ koordinator - ligger under 40343</t>
  </si>
  <si>
    <t>Forløbsprøven: Bæredygtighedsrapportering - ligger under 20925</t>
  </si>
  <si>
    <t>Forløbsprøven: Den grundlæggende lederuddannelse - ligger under 49728</t>
  </si>
  <si>
    <t>Skritlig</t>
  </si>
  <si>
    <t>Forløbsprøven: Digital handel - ligger under 40995</t>
  </si>
  <si>
    <t>Forløbsprøven er justeret</t>
  </si>
  <si>
    <t>Forløbsprøven: Grundlæggende regnskab - ligger under 40007</t>
  </si>
  <si>
    <t>Forløbsprøven: Klar til udvikling og formidling på det offentlige område - ligger under 49686</t>
  </si>
  <si>
    <t>Forløbsprøven: Lønbehandling - ligger under 40012</t>
  </si>
  <si>
    <t xml:space="preserve">Forløbsprøve rettet: 49522 udskiftet med 22127 og svar i opgave 1d </t>
  </si>
  <si>
    <t>Forløbsprøven: Praktisk projektledelse - ligger under 49445</t>
  </si>
  <si>
    <t>18-34-2026</t>
  </si>
  <si>
    <t>rettet spørgsmål 9, 13 og 15 i prøven</t>
  </si>
  <si>
    <t>23454 Grøn omstilling i virksomheden, basal</t>
  </si>
  <si>
    <t>mundtlig case samt multiple choice</t>
  </si>
  <si>
    <t>23455 Arbejdet med ressourcer og data i jobbet, basal</t>
  </si>
  <si>
    <t>Rettet spg. 3, i del-prøve 1</t>
  </si>
  <si>
    <t>23453 AI-værktøjer til jobrelateret opgaveløsning, basal</t>
  </si>
  <si>
    <t>23864 Ledelse af kulturel diversitet</t>
  </si>
  <si>
    <t>23619 Søgemaskiner og søgemaskineoptimering (erstatter 49918)</t>
  </si>
  <si>
    <t>23524 Anvendelse af præsentationsprogrammer (erstatter 44373)</t>
  </si>
  <si>
    <t>23444 Opstillinger og layout i tekst (erstatter 47215)</t>
  </si>
  <si>
    <t>23445 Skriv og formater mindre tekster (erstatter 47217)</t>
  </si>
  <si>
    <t>23618 Digital kommunikation i e-handel (erstatter 49835)</t>
  </si>
  <si>
    <t>49835 Digital kommunikation i e-handel (nedlægges 30-09-2026)</t>
  </si>
  <si>
    <t>49918 Søgemaskiner og søgemaskineoptimering (nedlægges 30-09-2026)</t>
  </si>
  <si>
    <t>47217 Indskrivning og formatering af mindre tekster (nedlægges 30-09-2026)</t>
  </si>
  <si>
    <t>47215 Opstillinger og layout i tekst (nedlægges 30-09-2026)</t>
  </si>
  <si>
    <t>44373 Anvendelse af præsentationsprogrammer (nedlægges 30/9-2026)</t>
  </si>
  <si>
    <t>23793 Håndtering af jobansøgninger og kompetencer med AI</t>
  </si>
  <si>
    <t>40377 Kvalifikationer og kompetencer i ansøgning og CV (nedlægges 30-09-2026)</t>
  </si>
  <si>
    <t xml:space="preserve">Rettet teskt i praktisk prøve </t>
  </si>
  <si>
    <t>Rettet opgave 3</t>
  </si>
  <si>
    <t>23452 Jobrelateret informationssøgning med AI, basal</t>
  </si>
  <si>
    <t>23501 Digital AI-assistent - udvidet</t>
  </si>
  <si>
    <t>23500 Digital AI-assistent - grundlæggende</t>
  </si>
  <si>
    <t>23617 Datasikkerhed og kundens rettigheder i e-handel</t>
  </si>
  <si>
    <t>23616 Online kundeservice og -rådgivning</t>
  </si>
  <si>
    <t>23443 Præsentation af tal i regneark</t>
  </si>
  <si>
    <t>45583 Brug af DRG - diagnoserelaterede grupper (nedlægges 30-09-2026)</t>
  </si>
  <si>
    <t>45585 Arbejdet med recepter, attester og registre (nedlægges 30/9-2026)</t>
  </si>
  <si>
    <t>45586 Anvendelse af diagnoselatin i journaler (nedlægges 30/9-2026)</t>
  </si>
  <si>
    <t>43863 Publicering og reg. af dig. kommunikationsproduk. (nedlægges 30/9-2026)</t>
  </si>
  <si>
    <t>43865 Produktion af sidebaseret digital kommunikation (nedlægges 30/9-2026)</t>
  </si>
  <si>
    <t>47269 Udvikling af en e-publikation (nedlægges 30/9-2026)</t>
  </si>
  <si>
    <t>49053 Ombrydning - Skabeloner (nedlægges 30/9-2026)</t>
  </si>
  <si>
    <t>48759 Nonoperativ behandling på tandklinikken (nedlægges 30/9-2026)</t>
  </si>
  <si>
    <t>48760 Sundhedsfremme i tandklinikken (nedlægges 30/9-2026)</t>
  </si>
  <si>
    <t>49010 Aftryk til fast protetik (nedlægges 30/9-2026)</t>
  </si>
  <si>
    <t>48543 Bedre anvendelse af kirkens tekniske anlæg (nedlægges 30/9-2026)</t>
  </si>
  <si>
    <t>46506 Programmering i virksomhedens adm. it-systemer (nedlægges 30/9-2026)</t>
  </si>
  <si>
    <t>40750 Præsentation af tal i regneark (nedlægges 31-12-2026, erstattes af 23443)</t>
  </si>
  <si>
    <t>47189 Online kundeservice og -rådgivning (nedlægges  31-12-2026, erstattes af 23616)</t>
  </si>
  <si>
    <t>49829 Datasikkerhed og kundens rettigheder i e-handel (nedlægges  31-12-2026, erstattes af 23617)</t>
  </si>
  <si>
    <t xml:space="preserve">
Rettet prøvevejledning - opgave 3
Også prøve på engelsk</t>
  </si>
  <si>
    <t>23790 Udarbejdelse af kommunikationsberedskabsplan</t>
  </si>
  <si>
    <t>23642 Administrativ koordinering i beredskabsarbejdet</t>
  </si>
  <si>
    <t>24154 Serviceledelse</t>
  </si>
  <si>
    <t>23446 Brug af indsamlet data i praksis (erstatter 40414)</t>
  </si>
  <si>
    <t>40414 Bearbejdning af data fra informationsindsamling (nedlægges 31/12-2026, erstattes af 23446)</t>
  </si>
  <si>
    <t>49084 Professionelt indkøb i virksomheden (nedlægges 31/12-2026, erstattes af 23613)</t>
  </si>
  <si>
    <t>23613 Professionelt indkøb i virksomheden (erstatter 49084)</t>
  </si>
  <si>
    <t>Kursus 44373 er fjernet fra forløbsprøven</t>
  </si>
  <si>
    <t>Kursus 47935 er fjernet fra forløbsprøven</t>
  </si>
  <si>
    <t>Forløbsprøven: Frontmedarbejder inden for salg, service og anden kundebetjening - ligger under 40749 (nedlagt)</t>
  </si>
  <si>
    <t xml:space="preserve">Forløbsprøven: Grundlæggende it - ligger under 40750 </t>
  </si>
  <si>
    <t>Forløbsprøven: Administrativ it/superbruger - ligger under 40776 (nedlagt)</t>
  </si>
  <si>
    <t>Kurset 40372 er skiftet ud med 20971</t>
  </si>
  <si>
    <t>16-09-2020
09-09-2026</t>
  </si>
  <si>
    <t>Prøve godkendt 16-09-2020
Prøve til kirkeområdet godkendt 09-09-2026</t>
  </si>
  <si>
    <t>23610 Håndtering af data i virksomhedens it-systemer (erstatter 45563)</t>
  </si>
  <si>
    <t>24205 Bilagsbehandling med efterfølgende kassekladde (erstatter 47381)</t>
  </si>
  <si>
    <t>45563 Håndtering af data i virksomhedens it-systemer (nedlægges 31/12-2026)</t>
  </si>
  <si>
    <t>47381 Bilagsbehandling med efterfølgende kasserapport (nedlægges 31/12-2026)</t>
  </si>
  <si>
    <t>Prøven er ændret mht. varighed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</si>
</sst>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name val="Wingdings"/>
      <charset val="2"/>
    </font>
    <font>
      <b/>
      <sz val="10"/>
      <color rgb="FF000000"/>
      <name val="Wingdings"/>
      <charset val="2"/>
    </font>
    <font>
      <b/>
      <sz val="11"/>
      <color rgb="FF00B05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name val="Calibri"/>
      <family val="2"/>
    </font>
    <font>
      <sz val="11"/>
      <name val="Wingdings"/>
      <charset val="2"/>
    </font>
    <font>
      <sz val="11"/>
      <color rgb="FFFF0000"/>
      <name val="Calibri"/>
      <family val="2"/>
      <scheme val="minor"/>
    </font>
    <font>
      <sz val="11"/>
      <color rgb="FFFF0000"/>
      <name val="Wingdings"/>
      <charset val="2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9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0" fillId="0" borderId="0" xfId="0" quotePrefix="1"/>
    <xf numFmtId="0" fontId="0" fillId="0" borderId="0" xfId="0" applyAlignment="1">
      <alignment wrapText="1"/>
    </xf>
    <xf numFmtId="0" fontId="1" fillId="2" borderId="8" xfId="0" applyFont="1" applyFill="1" applyBorder="1"/>
    <xf numFmtId="0" fontId="1" fillId="2" borderId="7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2" borderId="2" xfId="0" applyFont="1" applyFill="1" applyBorder="1" applyAlignment="1">
      <alignment wrapText="1"/>
    </xf>
    <xf numFmtId="0" fontId="10" fillId="6" borderId="0" xfId="0" applyFont="1" applyFill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 vertical="top"/>
    </xf>
    <xf numFmtId="14" fontId="2" fillId="0" borderId="0" xfId="0" applyNumberFormat="1" applyFont="1" applyAlignment="1">
      <alignment horizontal="center" vertical="top" wrapText="1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 wrapText="1"/>
    </xf>
    <xf numFmtId="0" fontId="2" fillId="0" borderId="9" xfId="0" applyFont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164" fontId="4" fillId="0" borderId="4" xfId="1" applyNumberFormat="1" applyFill="1" applyBorder="1" applyAlignment="1">
      <alignment vertical="top"/>
    </xf>
    <xf numFmtId="0" fontId="2" fillId="0" borderId="1" xfId="0" applyFont="1" applyBorder="1" applyAlignment="1">
      <alignment vertical="top" wrapText="1"/>
    </xf>
    <xf numFmtId="164" fontId="2" fillId="0" borderId="4" xfId="1" applyNumberFormat="1" applyFont="1" applyFill="1" applyBorder="1" applyAlignment="1">
      <alignment vertical="top"/>
    </xf>
    <xf numFmtId="0" fontId="2" fillId="7" borderId="9" xfId="0" applyFont="1" applyFill="1" applyBorder="1" applyAlignment="1">
      <alignment vertical="top"/>
    </xf>
    <xf numFmtId="14" fontId="6" fillId="7" borderId="1" xfId="0" applyNumberFormat="1" applyFont="1" applyFill="1" applyBorder="1" applyAlignment="1">
      <alignment horizontal="center" vertical="top"/>
    </xf>
    <xf numFmtId="164" fontId="4" fillId="0" borderId="1" xfId="1" applyNumberFormat="1" applyFill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164" fontId="4" fillId="0" borderId="1" xfId="1" applyNumberFormat="1" applyFill="1" applyBorder="1" applyAlignment="1">
      <alignment horizontal="right" vertical="top" wrapText="1"/>
    </xf>
    <xf numFmtId="164" fontId="4" fillId="0" borderId="0" xfId="1" applyNumberFormat="1" applyFill="1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  <xf numFmtId="164" fontId="4" fillId="0" borderId="1" xfId="1" applyNumberFormat="1" applyBorder="1" applyAlignment="1">
      <alignment vertical="top"/>
    </xf>
    <xf numFmtId="164" fontId="2" fillId="0" borderId="4" xfId="0" applyNumberFormat="1" applyFont="1" applyBorder="1" applyAlignment="1">
      <alignment vertical="top"/>
    </xf>
    <xf numFmtId="0" fontId="2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164" fontId="2" fillId="0" borderId="1" xfId="1" applyNumberFormat="1" applyFont="1" applyFill="1" applyBorder="1" applyAlignment="1">
      <alignment vertical="top"/>
    </xf>
    <xf numFmtId="164" fontId="2" fillId="0" borderId="4" xfId="1" applyNumberFormat="1" applyFont="1" applyFill="1" applyBorder="1" applyAlignment="1">
      <alignment horizontal="right" vertical="top" wrapText="1"/>
    </xf>
    <xf numFmtId="0" fontId="2" fillId="5" borderId="1" xfId="0" applyFont="1" applyFill="1" applyBorder="1" applyAlignment="1">
      <alignment vertical="top" wrapText="1"/>
    </xf>
    <xf numFmtId="0" fontId="2" fillId="0" borderId="6" xfId="0" applyFont="1" applyBorder="1" applyAlignment="1">
      <alignment vertical="top"/>
    </xf>
    <xf numFmtId="0" fontId="2" fillId="3" borderId="4" xfId="0" applyFont="1" applyFill="1" applyBorder="1" applyAlignment="1">
      <alignment vertical="top" wrapText="1"/>
    </xf>
    <xf numFmtId="164" fontId="2" fillId="7" borderId="4" xfId="0" applyNumberFormat="1" applyFont="1" applyFill="1" applyBorder="1" applyAlignment="1">
      <alignment horizontal="center" vertical="top" wrapText="1"/>
    </xf>
    <xf numFmtId="14" fontId="6" fillId="7" borderId="3" xfId="0" applyNumberFormat="1" applyFont="1" applyFill="1" applyBorder="1" applyAlignment="1">
      <alignment horizontal="center" vertical="top"/>
    </xf>
    <xf numFmtId="0" fontId="8" fillId="7" borderId="5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vertical="top"/>
    </xf>
    <xf numFmtId="0" fontId="2" fillId="7" borderId="1" xfId="0" applyFont="1" applyFill="1" applyBorder="1" applyAlignment="1">
      <alignment horizontal="center" vertical="top"/>
    </xf>
    <xf numFmtId="0" fontId="8" fillId="7" borderId="3" xfId="0" applyFont="1" applyFill="1" applyBorder="1" applyAlignment="1">
      <alignment horizontal="center" vertical="top"/>
    </xf>
    <xf numFmtId="0" fontId="2" fillId="7" borderId="4" xfId="0" applyFont="1" applyFill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8" fillId="0" borderId="3" xfId="0" applyFont="1" applyBorder="1" applyAlignment="1">
      <alignment horizontal="center" vertical="top"/>
    </xf>
    <xf numFmtId="164" fontId="2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center"/>
    </xf>
    <xf numFmtId="14" fontId="2" fillId="3" borderId="4" xfId="1" applyNumberFormat="1" applyFont="1" applyFill="1" applyBorder="1" applyAlignment="1">
      <alignment horizontal="center" vertical="top"/>
    </xf>
    <xf numFmtId="14" fontId="2" fillId="3" borderId="1" xfId="0" applyNumberFormat="1" applyFont="1" applyFill="1" applyBorder="1" applyAlignment="1">
      <alignment vertical="top"/>
    </xf>
    <xf numFmtId="14" fontId="5" fillId="3" borderId="3" xfId="0" applyNumberFormat="1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14" fontId="6" fillId="3" borderId="3" xfId="0" applyNumberFormat="1" applyFont="1" applyFill="1" applyBorder="1" applyAlignment="1">
      <alignment horizontal="center" vertical="top"/>
    </xf>
    <xf numFmtId="0" fontId="8" fillId="3" borderId="5" xfId="0" applyFont="1" applyFill="1" applyBorder="1" applyAlignment="1">
      <alignment horizontal="center" vertical="top"/>
    </xf>
    <xf numFmtId="14" fontId="2" fillId="3" borderId="4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/>
    </xf>
    <xf numFmtId="14" fontId="2" fillId="3" borderId="4" xfId="0" applyNumberFormat="1" applyFont="1" applyFill="1" applyBorder="1" applyAlignment="1">
      <alignment horizontal="center" vertical="top"/>
    </xf>
    <xf numFmtId="0" fontId="2" fillId="3" borderId="10" xfId="0" applyFont="1" applyFill="1" applyBorder="1" applyAlignment="1">
      <alignment horizontal="center" vertical="top"/>
    </xf>
    <xf numFmtId="14" fontId="2" fillId="3" borderId="1" xfId="1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/>
    </xf>
    <xf numFmtId="14" fontId="5" fillId="3" borderId="1" xfId="0" applyNumberFormat="1" applyFont="1" applyFill="1" applyBorder="1" applyAlignment="1">
      <alignment horizontal="center" vertical="top"/>
    </xf>
    <xf numFmtId="0" fontId="9" fillId="3" borderId="0" xfId="0" applyFont="1" applyFill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14" fontId="2" fillId="3" borderId="1" xfId="0" applyNumberFormat="1" applyFont="1" applyFill="1" applyBorder="1" applyAlignment="1">
      <alignment horizontal="center" vertical="top"/>
    </xf>
    <xf numFmtId="14" fontId="6" fillId="3" borderId="1" xfId="0" applyNumberFormat="1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center" vertical="top"/>
    </xf>
    <xf numFmtId="14" fontId="2" fillId="3" borderId="1" xfId="1" applyNumberFormat="1" applyFont="1" applyFill="1" applyBorder="1" applyAlignment="1">
      <alignment horizontal="center" vertical="top" wrapText="1"/>
    </xf>
    <xf numFmtId="14" fontId="2" fillId="3" borderId="1" xfId="0" applyNumberFormat="1" applyFont="1" applyFill="1" applyBorder="1" applyAlignment="1">
      <alignment vertical="top" wrapText="1"/>
    </xf>
    <xf numFmtId="14" fontId="2" fillId="3" borderId="0" xfId="1" applyNumberFormat="1" applyFont="1" applyFill="1" applyBorder="1" applyAlignment="1">
      <alignment horizontal="center" vertical="top" wrapText="1"/>
    </xf>
    <xf numFmtId="14" fontId="2" fillId="3" borderId="1" xfId="0" applyNumberFormat="1" applyFont="1" applyFill="1" applyBorder="1" applyAlignment="1">
      <alignment horizontal="center" vertical="top" wrapText="1"/>
    </xf>
    <xf numFmtId="14" fontId="12" fillId="3" borderId="1" xfId="0" applyNumberFormat="1" applyFont="1" applyFill="1" applyBorder="1" applyAlignment="1">
      <alignment horizontal="center" vertical="top"/>
    </xf>
    <xf numFmtId="0" fontId="13" fillId="3" borderId="3" xfId="0" applyFont="1" applyFill="1" applyBorder="1" applyAlignment="1">
      <alignment horizontal="center" vertical="top"/>
    </xf>
    <xf numFmtId="164" fontId="2" fillId="3" borderId="1" xfId="0" applyNumberFormat="1" applyFont="1" applyFill="1" applyBorder="1" applyAlignment="1">
      <alignment vertical="top"/>
    </xf>
    <xf numFmtId="164" fontId="4" fillId="3" borderId="1" xfId="1" applyNumberFormat="1" applyFill="1" applyBorder="1" applyAlignment="1">
      <alignment vertical="top"/>
    </xf>
    <xf numFmtId="164" fontId="4" fillId="3" borderId="1" xfId="1" applyNumberFormat="1" applyFill="1" applyBorder="1" applyAlignment="1">
      <alignment horizontal="right" vertical="top" wrapText="1"/>
    </xf>
    <xf numFmtId="14" fontId="2" fillId="3" borderId="0" xfId="0" applyNumberFormat="1" applyFont="1" applyFill="1" applyAlignment="1">
      <alignment horizontal="center" vertical="top"/>
    </xf>
    <xf numFmtId="14" fontId="5" fillId="3" borderId="1" xfId="0" applyNumberFormat="1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/>
    </xf>
    <xf numFmtId="14" fontId="0" fillId="3" borderId="1" xfId="0" applyNumberFormat="1" applyFill="1" applyBorder="1" applyAlignment="1">
      <alignment horizontal="center" vertical="top" wrapText="1"/>
    </xf>
    <xf numFmtId="14" fontId="4" fillId="3" borderId="1" xfId="1" applyNumberFormat="1" applyFill="1" applyBorder="1" applyAlignment="1">
      <alignment vertical="top"/>
    </xf>
    <xf numFmtId="14" fontId="2" fillId="3" borderId="4" xfId="1" applyNumberFormat="1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vertical="top"/>
    </xf>
    <xf numFmtId="14" fontId="6" fillId="3" borderId="4" xfId="0" applyNumberFormat="1" applyFont="1" applyFill="1" applyBorder="1" applyAlignment="1">
      <alignment horizontal="center" vertical="top"/>
    </xf>
    <xf numFmtId="14" fontId="6" fillId="3" borderId="5" xfId="0" applyNumberFormat="1" applyFont="1" applyFill="1" applyBorder="1" applyAlignment="1">
      <alignment horizontal="center" vertical="top"/>
    </xf>
    <xf numFmtId="0" fontId="2" fillId="3" borderId="9" xfId="0" applyFont="1" applyFill="1" applyBorder="1" applyAlignment="1">
      <alignment horizontal="center" vertical="top"/>
    </xf>
    <xf numFmtId="14" fontId="12" fillId="3" borderId="3" xfId="0" applyNumberFormat="1" applyFont="1" applyFill="1" applyBorder="1" applyAlignment="1">
      <alignment horizontal="center" vertical="top"/>
    </xf>
    <xf numFmtId="0" fontId="13" fillId="3" borderId="5" xfId="0" applyFont="1" applyFill="1" applyBorder="1" applyAlignment="1">
      <alignment horizontal="center" vertical="top"/>
    </xf>
    <xf numFmtId="164" fontId="2" fillId="0" borderId="1" xfId="0" applyNumberFormat="1" applyFont="1" applyBorder="1" applyAlignment="1">
      <alignment vertical="top" wrapText="1"/>
    </xf>
    <xf numFmtId="14" fontId="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vertical="top"/>
    </xf>
    <xf numFmtId="14" fontId="2" fillId="0" borderId="1" xfId="0" applyNumberFormat="1" applyFont="1" applyBorder="1" applyAlignment="1">
      <alignment horizontal="center" vertical="top"/>
    </xf>
    <xf numFmtId="14" fontId="2" fillId="7" borderId="4" xfId="0" applyNumberFormat="1" applyFont="1" applyFill="1" applyBorder="1" applyAlignment="1">
      <alignment horizontal="center" vertical="top"/>
    </xf>
    <xf numFmtId="14" fontId="6" fillId="0" borderId="3" xfId="0" applyNumberFormat="1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14" fontId="14" fillId="3" borderId="1" xfId="0" applyNumberFormat="1" applyFont="1" applyFill="1" applyBorder="1" applyAlignment="1">
      <alignment horizontal="center" vertical="top"/>
    </xf>
    <xf numFmtId="0" fontId="15" fillId="3" borderId="3" xfId="0" applyFont="1" applyFill="1" applyBorder="1" applyAlignment="1">
      <alignment horizontal="center" vertical="top"/>
    </xf>
    <xf numFmtId="0" fontId="13" fillId="3" borderId="3" xfId="0" applyFont="1" applyFill="1" applyBorder="1" applyAlignment="1">
      <alignment horizontal="center" vertical="top" wrapText="1"/>
    </xf>
    <xf numFmtId="164" fontId="4" fillId="0" borderId="0" xfId="1" applyNumberFormat="1" applyFill="1" applyBorder="1" applyAlignment="1">
      <alignment vertical="top"/>
    </xf>
    <xf numFmtId="14" fontId="2" fillId="3" borderId="0" xfId="1" applyNumberFormat="1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vertical="top"/>
    </xf>
    <xf numFmtId="14" fontId="6" fillId="4" borderId="1" xfId="0" applyNumberFormat="1" applyFont="1" applyFill="1" applyBorder="1" applyAlignment="1">
      <alignment horizontal="center" vertical="top"/>
    </xf>
    <xf numFmtId="0" fontId="8" fillId="4" borderId="3" xfId="0" applyFont="1" applyFill="1" applyBorder="1" applyAlignment="1">
      <alignment horizontal="center" vertical="top"/>
    </xf>
    <xf numFmtId="14" fontId="2" fillId="4" borderId="1" xfId="0" applyNumberFormat="1" applyFont="1" applyFill="1" applyBorder="1" applyAlignment="1">
      <alignment horizontal="center" vertical="top"/>
    </xf>
    <xf numFmtId="164" fontId="2" fillId="4" borderId="1" xfId="0" applyNumberFormat="1" applyFont="1" applyFill="1" applyBorder="1" applyAlignment="1">
      <alignment vertical="top"/>
    </xf>
    <xf numFmtId="164" fontId="2" fillId="3" borderId="4" xfId="0" applyNumberFormat="1" applyFont="1" applyFill="1" applyBorder="1" applyAlignment="1">
      <alignment horizontal="center" vertical="top" wrapText="1"/>
    </xf>
    <xf numFmtId="164" fontId="2" fillId="5" borderId="1" xfId="0" applyNumberFormat="1" applyFont="1" applyFill="1" applyBorder="1" applyAlignment="1">
      <alignment vertical="top"/>
    </xf>
    <xf numFmtId="14" fontId="2" fillId="5" borderId="1" xfId="0" applyNumberFormat="1" applyFont="1" applyFill="1" applyBorder="1" applyAlignment="1">
      <alignment horizontal="center" vertical="top"/>
    </xf>
    <xf numFmtId="0" fontId="2" fillId="5" borderId="1" xfId="0" applyFont="1" applyFill="1" applyBorder="1" applyAlignment="1">
      <alignment vertical="top"/>
    </xf>
    <xf numFmtId="14" fontId="6" fillId="5" borderId="1" xfId="0" applyNumberFormat="1" applyFont="1" applyFill="1" applyBorder="1" applyAlignment="1">
      <alignment horizontal="center" vertical="top"/>
    </xf>
    <xf numFmtId="0" fontId="8" fillId="5" borderId="3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vertical="top" wrapText="1"/>
    </xf>
    <xf numFmtId="164" fontId="2" fillId="6" borderId="4" xfId="0" applyNumberFormat="1" applyFont="1" applyFill="1" applyBorder="1" applyAlignment="1">
      <alignment vertical="top"/>
    </xf>
    <xf numFmtId="14" fontId="2" fillId="6" borderId="4" xfId="0" applyNumberFormat="1" applyFont="1" applyFill="1" applyBorder="1" applyAlignment="1">
      <alignment horizontal="center" vertical="top"/>
    </xf>
    <xf numFmtId="0" fontId="2" fillId="6" borderId="1" xfId="0" applyFont="1" applyFill="1" applyBorder="1" applyAlignment="1">
      <alignment vertical="top"/>
    </xf>
    <xf numFmtId="14" fontId="6" fillId="6" borderId="3" xfId="0" applyNumberFormat="1" applyFont="1" applyFill="1" applyBorder="1" applyAlignment="1">
      <alignment horizontal="center" vertical="top"/>
    </xf>
    <xf numFmtId="0" fontId="8" fillId="6" borderId="1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14" fontId="6" fillId="2" borderId="1" xfId="0" applyNumberFormat="1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2" fillId="8" borderId="1" xfId="0" applyFont="1" applyFill="1" applyBorder="1" applyAlignment="1">
      <alignment vertical="top" wrapText="1"/>
    </xf>
    <xf numFmtId="164" fontId="2" fillId="8" borderId="4" xfId="0" applyNumberFormat="1" applyFont="1" applyFill="1" applyBorder="1" applyAlignment="1">
      <alignment horizontal="center" vertical="top" wrapText="1"/>
    </xf>
    <xf numFmtId="14" fontId="2" fillId="8" borderId="4" xfId="0" applyNumberFormat="1" applyFont="1" applyFill="1" applyBorder="1" applyAlignment="1">
      <alignment horizontal="center" vertical="top"/>
    </xf>
    <xf numFmtId="0" fontId="2" fillId="8" borderId="1" xfId="0" applyFont="1" applyFill="1" applyBorder="1" applyAlignment="1">
      <alignment vertical="top"/>
    </xf>
    <xf numFmtId="14" fontId="6" fillId="8" borderId="3" xfId="0" applyNumberFormat="1" applyFont="1" applyFill="1" applyBorder="1" applyAlignment="1">
      <alignment horizontal="center" vertical="top"/>
    </xf>
    <xf numFmtId="0" fontId="2" fillId="3" borderId="10" xfId="0" applyFont="1" applyFill="1" applyBorder="1" applyAlignment="1">
      <alignment horizontal="center" vertical="top" wrapText="1"/>
    </xf>
    <xf numFmtId="0" fontId="8" fillId="8" borderId="5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2" fillId="8" borderId="10" xfId="0" applyFont="1" applyFill="1" applyBorder="1" applyAlignment="1">
      <alignment horizontal="center" vertical="top"/>
    </xf>
    <xf numFmtId="164" fontId="2" fillId="8" borderId="4" xfId="0" applyNumberFormat="1" applyFont="1" applyFill="1" applyBorder="1" applyAlignment="1">
      <alignment vertical="top"/>
    </xf>
    <xf numFmtId="0" fontId="8" fillId="8" borderId="1" xfId="0" applyFont="1" applyFill="1" applyBorder="1" applyAlignment="1">
      <alignment horizontal="center" vertical="top"/>
    </xf>
    <xf numFmtId="0" fontId="2" fillId="8" borderId="1" xfId="0" applyFont="1" applyFill="1" applyBorder="1" applyAlignment="1">
      <alignment horizontal="center" vertical="top"/>
    </xf>
    <xf numFmtId="164" fontId="2" fillId="8" borderId="1" xfId="0" applyNumberFormat="1" applyFont="1" applyFill="1" applyBorder="1" applyAlignment="1">
      <alignment vertical="top"/>
    </xf>
    <xf numFmtId="14" fontId="2" fillId="8" borderId="1" xfId="0" applyNumberFormat="1" applyFont="1" applyFill="1" applyBorder="1" applyAlignment="1">
      <alignment horizontal="center" vertical="top"/>
    </xf>
    <xf numFmtId="14" fontId="2" fillId="8" borderId="1" xfId="0" applyNumberFormat="1" applyFont="1" applyFill="1" applyBorder="1" applyAlignment="1">
      <alignment vertical="top"/>
    </xf>
    <xf numFmtId="14" fontId="12" fillId="8" borderId="1" xfId="0" applyNumberFormat="1" applyFont="1" applyFill="1" applyBorder="1" applyAlignment="1">
      <alignment horizontal="center" vertical="top"/>
    </xf>
    <xf numFmtId="0" fontId="13" fillId="8" borderId="3" xfId="0" applyFont="1" applyFill="1" applyBorder="1" applyAlignment="1">
      <alignment horizontal="center" vertical="top"/>
    </xf>
    <xf numFmtId="0" fontId="2" fillId="8" borderId="1" xfId="0" applyFont="1" applyFill="1" applyBorder="1" applyAlignment="1">
      <alignment horizontal="center" vertical="top" wrapText="1"/>
    </xf>
    <xf numFmtId="0" fontId="2" fillId="8" borderId="4" xfId="0" applyFont="1" applyFill="1" applyBorder="1" applyAlignment="1">
      <alignment vertical="top" wrapText="1"/>
    </xf>
    <xf numFmtId="0" fontId="2" fillId="8" borderId="4" xfId="0" applyFont="1" applyFill="1" applyBorder="1" applyAlignment="1">
      <alignment vertical="top"/>
    </xf>
    <xf numFmtId="14" fontId="6" fillId="8" borderId="5" xfId="0" applyNumberFormat="1" applyFont="1" applyFill="1" applyBorder="1" applyAlignment="1">
      <alignment horizontal="center" vertical="top"/>
    </xf>
    <xf numFmtId="0" fontId="8" fillId="8" borderId="3" xfId="0" applyFont="1" applyFill="1" applyBorder="1" applyAlignment="1">
      <alignment horizontal="center" vertical="top"/>
    </xf>
    <xf numFmtId="164" fontId="4" fillId="8" borderId="1" xfId="1" applyNumberFormat="1" applyFill="1" applyBorder="1" applyAlignment="1">
      <alignment vertical="top"/>
    </xf>
    <xf numFmtId="14" fontId="2" fillId="8" borderId="1" xfId="1" applyNumberFormat="1" applyFont="1" applyFill="1" applyBorder="1" applyAlignment="1">
      <alignment horizontal="center" vertical="top"/>
    </xf>
    <xf numFmtId="14" fontId="5" fillId="8" borderId="1" xfId="0" applyNumberFormat="1" applyFont="1" applyFill="1" applyBorder="1" applyAlignment="1">
      <alignment horizontal="center" vertical="top"/>
    </xf>
    <xf numFmtId="14" fontId="6" fillId="8" borderId="1" xfId="0" applyNumberFormat="1" applyFont="1" applyFill="1" applyBorder="1" applyAlignment="1">
      <alignment horizontal="center" vertical="top"/>
    </xf>
    <xf numFmtId="0" fontId="2" fillId="9" borderId="1" xfId="0" applyFont="1" applyFill="1" applyBorder="1" applyAlignment="1">
      <alignment horizontal="left" vertical="top" wrapText="1"/>
    </xf>
    <xf numFmtId="164" fontId="2" fillId="9" borderId="1" xfId="0" applyNumberFormat="1" applyFont="1" applyFill="1" applyBorder="1" applyAlignment="1">
      <alignment vertical="top"/>
    </xf>
    <xf numFmtId="14" fontId="2" fillId="9" borderId="1" xfId="0" applyNumberFormat="1" applyFont="1" applyFill="1" applyBorder="1" applyAlignment="1">
      <alignment horizontal="center" vertical="top"/>
    </xf>
    <xf numFmtId="0" fontId="2" fillId="9" borderId="1" xfId="0" applyFont="1" applyFill="1" applyBorder="1" applyAlignment="1">
      <alignment vertical="top"/>
    </xf>
    <xf numFmtId="14" fontId="6" fillId="9" borderId="1" xfId="0" applyNumberFormat="1" applyFont="1" applyFill="1" applyBorder="1" applyAlignment="1">
      <alignment horizontal="center" vertical="top"/>
    </xf>
    <xf numFmtId="0" fontId="8" fillId="9" borderId="3" xfId="0" applyFont="1" applyFill="1" applyBorder="1" applyAlignment="1">
      <alignment horizontal="center" vertical="top"/>
    </xf>
    <xf numFmtId="0" fontId="2" fillId="9" borderId="1" xfId="0" applyFont="1" applyFill="1" applyBorder="1" applyAlignment="1">
      <alignment horizontal="center" vertical="top"/>
    </xf>
    <xf numFmtId="164" fontId="2" fillId="3" borderId="4" xfId="0" applyNumberFormat="1" applyFont="1" applyFill="1" applyBorder="1" applyAlignment="1">
      <alignment vertical="top"/>
    </xf>
    <xf numFmtId="0" fontId="10" fillId="6" borderId="0" xfId="0" applyFont="1" applyFill="1" applyAlignment="1">
      <alignment horizontal="center"/>
    </xf>
  </cellXfs>
  <cellStyles count="2">
    <cellStyle name="Link" xfId="1" builtinId="8"/>
    <cellStyle name="Normal" xfId="0" builtinId="0"/>
  </cellStyles>
  <dxfs count="16"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Wingdings"/>
        <charset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solid">
          <fgColor indexed="64"/>
          <bgColor theme="4" tint="0.79998168889431442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alignment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CCFF"/>
      <color rgb="FF9966FF"/>
      <color rgb="FFCCFF33"/>
      <color rgb="FFCC66FF"/>
      <color rgb="FF00FF99"/>
      <color rgb="FF66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141</xdr:row>
      <xdr:rowOff>3175</xdr:rowOff>
    </xdr:from>
    <xdr:to>
      <xdr:col>0</xdr:col>
      <xdr:colOff>66675</xdr:colOff>
      <xdr:row>141</xdr:row>
      <xdr:rowOff>105767</xdr:rowOff>
    </xdr:to>
    <xdr:sp macro="" textlink="">
      <xdr:nvSpPr>
        <xdr:cNvPr id="3" name="Tekstfelt 1">
          <a:extLst>
            <a:ext uri="{FF2B5EF4-FFF2-40B4-BE49-F238E27FC236}">
              <a16:creationId xmlns:a16="http://schemas.microsoft.com/office/drawing/2014/main" id="{D5CE549A-1B8E-46D7-A3EC-EAEA7D64161E}"/>
            </a:ext>
          </a:extLst>
        </xdr:cNvPr>
        <xdr:cNvSpPr txBox="1"/>
      </xdr:nvSpPr>
      <xdr:spPr>
        <a:xfrm>
          <a:off x="3175" y="128047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da-DK" sz="100">
              <a:latin typeface="ZWAdobeF" pitchFamily="2" charset="0"/>
            </a:rPr>
            <a:t>X0A0T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FFF3D-ED01-45FF-8CF5-3BF8D2D0AF8E}" name="Tabel1" displayName="Tabel1" ref="A3:K469" totalsRowShown="0" headerRowDxfId="15" dataDxfId="13" headerRowBorderDxfId="14" tableBorderDxfId="12" totalsRowBorderDxfId="11">
  <autoFilter ref="A3:K469" xr:uid="{6EA2BA41-CB7C-4FE6-BB9C-FC2E62F0E44E}"/>
  <sortState xmlns:xlrd2="http://schemas.microsoft.com/office/spreadsheetml/2017/richdata2" ref="A4:K469">
    <sortCondition ref="B3:B469"/>
  </sortState>
  <tableColumns count="11">
    <tableColumn id="2" xr3:uid="{7382D2E6-697B-41F3-A854-B8B8AB528944}" name="FKB" dataDxfId="10"/>
    <tableColumn id="3" xr3:uid="{1E2FD109-61F3-4F3A-9D8E-7E2520638490}" name="Nr. og titel" dataDxfId="9"/>
    <tableColumn id="10" xr3:uid="{0039C936-570D-4562-90CB-5A7F3E1BFCA9}" name="Varighed" dataDxfId="8"/>
    <tableColumn id="7" xr3:uid="{2AAE9DEA-5A8B-4709-9D03-A57F005EDF3E}" name="Godkendelses-dato" dataDxfId="7"/>
    <tableColumn id="1" xr3:uid="{DA1DC3FF-AA7C-4DC9-BFE4-29E701DA9AD3}" name="På arkiv" dataDxfId="6"/>
    <tableColumn id="6" xr3:uid="{F2B0932F-F728-47C2-BBE7-8BB5ECB9337D}" name="Bemærkninger" dataDxfId="5"/>
    <tableColumn id="9" xr3:uid="{6F2F6DD0-AE9C-40E2-8350-E7AC6F7738EF}" name="Lagt på og klar i multitest" dataDxfId="4"/>
    <tableColumn id="8" xr3:uid="{B2D96F39-4E79-426B-94AC-CCD78B224A07}" name="Multitest" dataDxfId="3">
      <calculatedColumnFormula>IF(G4&gt;1,CHAR(252),"")</calculatedColumnFormula>
    </tableColumn>
    <tableColumn id="4" xr3:uid="{48BF7394-2B17-4013-A6BB-DC3F0CBEE2D2}" name="Type prøve" dataDxfId="2"/>
    <tableColumn id="13" xr3:uid="{05953910-C39A-48B1-932F-8D23E59921D7}" name="Godkendelsesdato for case / kombineret prøve 1. gang" dataDxfId="1"/>
    <tableColumn id="11" xr3:uid="{1C192BAF-FA32-4E2A-A007-028109F1B1CD}" name="Prøvefor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EDD40-4E8F-4421-B640-893BA18CE780}">
  <sheetPr>
    <pageSetUpPr fitToPage="1"/>
  </sheetPr>
  <dimension ref="A1:M469"/>
  <sheetViews>
    <sheetView tabSelected="1" zoomScale="80" zoomScaleNormal="80" zoomScaleSheetLayoutView="100" workbookViewId="0">
      <pane ySplit="3" topLeftCell="A400" activePane="bottomLeft" state="frozen"/>
      <selection pane="bottomLeft" activeCell="B418" sqref="B418"/>
    </sheetView>
  </sheetViews>
  <sheetFormatPr defaultRowHeight="14.4" x14ac:dyDescent="0.3"/>
  <cols>
    <col min="1" max="1" width="5.5546875" customWidth="1"/>
    <col min="2" max="2" width="52" style="3" customWidth="1"/>
    <col min="3" max="3" width="9.44140625" hidden="1" customWidth="1"/>
    <col min="4" max="4" width="15.88671875" customWidth="1"/>
    <col min="5" max="5" width="13.5546875" hidden="1" customWidth="1"/>
    <col min="6" max="6" width="32.6640625" customWidth="1"/>
    <col min="7" max="7" width="17.5546875" hidden="1" customWidth="1"/>
    <col min="8" max="8" width="8.6640625" hidden="1" customWidth="1"/>
    <col min="9" max="9" width="26.6640625" customWidth="1"/>
    <col min="10" max="11" width="26" hidden="1" customWidth="1"/>
    <col min="12" max="12" width="26.88671875" customWidth="1"/>
    <col min="14" max="14" width="10" customWidth="1"/>
    <col min="15" max="15" width="34.109375" customWidth="1"/>
  </cols>
  <sheetData>
    <row r="1" spans="1:11" x14ac:dyDescent="0.3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8"/>
      <c r="K1" s="8"/>
    </row>
    <row r="2" spans="1:11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28.8" x14ac:dyDescent="0.3">
      <c r="A3" s="4" t="s">
        <v>1</v>
      </c>
      <c r="B3" s="7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5" t="s">
        <v>8</v>
      </c>
      <c r="I3" s="5" t="s">
        <v>9</v>
      </c>
      <c r="J3" s="5" t="s">
        <v>10</v>
      </c>
      <c r="K3" s="1" t="s">
        <v>11</v>
      </c>
    </row>
    <row r="4" spans="1:11" x14ac:dyDescent="0.3">
      <c r="A4" s="16">
        <v>2735</v>
      </c>
      <c r="B4" s="17" t="s">
        <v>12</v>
      </c>
      <c r="C4" s="18">
        <v>3</v>
      </c>
      <c r="D4" s="53">
        <v>44820</v>
      </c>
      <c r="E4" s="53"/>
      <c r="F4" s="54"/>
      <c r="G4" s="55">
        <v>44820</v>
      </c>
      <c r="H4" s="56" t="str">
        <f t="shared" ref="H4:H35" si="0">IF(G4&gt;1,CHAR(252),"")</f>
        <v>ü</v>
      </c>
      <c r="I4" s="57" t="s">
        <v>13</v>
      </c>
      <c r="J4" s="9"/>
      <c r="K4" s="9"/>
    </row>
    <row r="5" spans="1:11" x14ac:dyDescent="0.3">
      <c r="A5" s="21">
        <v>2265</v>
      </c>
      <c r="B5" s="17" t="s">
        <v>14</v>
      </c>
      <c r="C5" s="20"/>
      <c r="D5" s="53">
        <v>44848</v>
      </c>
      <c r="E5" s="53"/>
      <c r="F5" s="54"/>
      <c r="G5" s="58">
        <v>44848</v>
      </c>
      <c r="H5" s="59" t="str">
        <f t="shared" si="0"/>
        <v>ü</v>
      </c>
      <c r="I5" s="57" t="s">
        <v>15</v>
      </c>
      <c r="J5" s="9"/>
      <c r="K5" s="9"/>
    </row>
    <row r="6" spans="1:11" x14ac:dyDescent="0.3">
      <c r="A6" s="16">
        <v>2265</v>
      </c>
      <c r="B6" s="17" t="s">
        <v>16</v>
      </c>
      <c r="C6" s="20"/>
      <c r="D6" s="53">
        <v>44848</v>
      </c>
      <c r="E6" s="53"/>
      <c r="F6" s="54"/>
      <c r="G6" s="58">
        <v>44848</v>
      </c>
      <c r="H6" s="59" t="str">
        <f t="shared" si="0"/>
        <v>ü</v>
      </c>
      <c r="I6" s="57" t="s">
        <v>15</v>
      </c>
      <c r="J6" s="9"/>
      <c r="K6" s="9"/>
    </row>
    <row r="7" spans="1:11" ht="44.4" customHeight="1" x14ac:dyDescent="0.3">
      <c r="A7" s="16">
        <v>2676</v>
      </c>
      <c r="B7" s="19" t="s">
        <v>17</v>
      </c>
      <c r="C7" s="44"/>
      <c r="D7" s="45"/>
      <c r="E7" s="45"/>
      <c r="F7" s="51" t="s">
        <v>18</v>
      </c>
      <c r="G7" s="46"/>
      <c r="H7" s="50" t="str">
        <f t="shared" si="0"/>
        <v/>
      </c>
      <c r="I7" s="6" t="s">
        <v>19</v>
      </c>
      <c r="J7" s="14"/>
      <c r="K7" s="15"/>
    </row>
    <row r="8" spans="1:11" x14ac:dyDescent="0.3">
      <c r="A8" s="21">
        <v>2789</v>
      </c>
      <c r="B8" s="17" t="s">
        <v>20</v>
      </c>
      <c r="C8" s="37"/>
      <c r="D8" s="60">
        <v>44874</v>
      </c>
      <c r="E8" s="60"/>
      <c r="F8" s="61"/>
      <c r="G8" s="58">
        <v>44875</v>
      </c>
      <c r="H8" s="59" t="str">
        <f t="shared" si="0"/>
        <v>ü</v>
      </c>
      <c r="I8" s="57" t="s">
        <v>15</v>
      </c>
      <c r="J8" s="14"/>
      <c r="K8" s="15"/>
    </row>
    <row r="9" spans="1:11" x14ac:dyDescent="0.3">
      <c r="A9" s="21">
        <v>2789</v>
      </c>
      <c r="B9" s="17" t="s">
        <v>21</v>
      </c>
      <c r="C9" s="37"/>
      <c r="D9" s="60">
        <v>44874</v>
      </c>
      <c r="E9" s="60"/>
      <c r="F9" s="61"/>
      <c r="G9" s="58">
        <v>44875</v>
      </c>
      <c r="H9" s="59" t="str">
        <f t="shared" si="0"/>
        <v>ü</v>
      </c>
      <c r="I9" s="57" t="s">
        <v>13</v>
      </c>
      <c r="J9" s="14"/>
      <c r="K9" s="15"/>
    </row>
    <row r="10" spans="1:11" x14ac:dyDescent="0.3">
      <c r="A10" s="21">
        <v>2944</v>
      </c>
      <c r="B10" s="17" t="s">
        <v>22</v>
      </c>
      <c r="C10" s="37"/>
      <c r="D10" s="60">
        <v>44916</v>
      </c>
      <c r="E10" s="60"/>
      <c r="F10" s="61"/>
      <c r="G10" s="58">
        <v>44917</v>
      </c>
      <c r="H10" s="59" t="str">
        <f t="shared" si="0"/>
        <v>ü</v>
      </c>
      <c r="I10" s="57" t="s">
        <v>13</v>
      </c>
      <c r="J10" s="14"/>
      <c r="K10" s="15"/>
    </row>
    <row r="11" spans="1:11" x14ac:dyDescent="0.3">
      <c r="A11" s="21">
        <v>2253</v>
      </c>
      <c r="B11" s="17" t="s">
        <v>23</v>
      </c>
      <c r="C11" s="37"/>
      <c r="D11" s="60">
        <v>44916</v>
      </c>
      <c r="E11" s="60"/>
      <c r="F11" s="61"/>
      <c r="G11" s="58">
        <v>44917</v>
      </c>
      <c r="H11" s="59" t="str">
        <f t="shared" si="0"/>
        <v>ü</v>
      </c>
      <c r="I11" s="57" t="s">
        <v>13</v>
      </c>
      <c r="J11" s="14"/>
      <c r="K11" s="15"/>
    </row>
    <row r="12" spans="1:11" x14ac:dyDescent="0.3">
      <c r="A12" s="21">
        <v>2253</v>
      </c>
      <c r="B12" s="17" t="s">
        <v>24</v>
      </c>
      <c r="C12" s="37"/>
      <c r="D12" s="60">
        <v>44916</v>
      </c>
      <c r="E12" s="60"/>
      <c r="F12" s="61"/>
      <c r="G12" s="58">
        <v>44917</v>
      </c>
      <c r="H12" s="59" t="str">
        <f t="shared" si="0"/>
        <v>ü</v>
      </c>
      <c r="I12" s="57" t="s">
        <v>13</v>
      </c>
      <c r="J12" s="14"/>
      <c r="K12" s="15"/>
    </row>
    <row r="13" spans="1:11" x14ac:dyDescent="0.3">
      <c r="A13" s="21">
        <v>2897</v>
      </c>
      <c r="B13" s="17" t="s">
        <v>25</v>
      </c>
      <c r="C13" s="37"/>
      <c r="D13" s="60">
        <v>44883</v>
      </c>
      <c r="E13" s="60"/>
      <c r="F13" s="61"/>
      <c r="G13" s="58">
        <v>44883</v>
      </c>
      <c r="H13" s="59" t="str">
        <f t="shared" si="0"/>
        <v>ü</v>
      </c>
      <c r="I13" s="57" t="s">
        <v>13</v>
      </c>
      <c r="J13" s="14"/>
      <c r="K13" s="15"/>
    </row>
    <row r="14" spans="1:11" x14ac:dyDescent="0.3">
      <c r="A14" s="21">
        <v>2945</v>
      </c>
      <c r="B14" s="17" t="s">
        <v>26</v>
      </c>
      <c r="C14" s="37"/>
      <c r="D14" s="60">
        <v>44916</v>
      </c>
      <c r="E14" s="60"/>
      <c r="F14" s="61"/>
      <c r="G14" s="58">
        <v>44917</v>
      </c>
      <c r="H14" s="59" t="str">
        <f t="shared" si="0"/>
        <v>ü</v>
      </c>
      <c r="I14" s="57" t="s">
        <v>13</v>
      </c>
      <c r="J14" s="14"/>
      <c r="K14" s="15"/>
    </row>
    <row r="15" spans="1:11" x14ac:dyDescent="0.3">
      <c r="A15" s="21">
        <v>2897</v>
      </c>
      <c r="B15" s="17" t="s">
        <v>27</v>
      </c>
      <c r="C15" s="37"/>
      <c r="D15" s="60">
        <v>44883</v>
      </c>
      <c r="E15" s="60"/>
      <c r="F15" s="61"/>
      <c r="G15" s="58">
        <v>44888</v>
      </c>
      <c r="H15" s="59" t="str">
        <f t="shared" si="0"/>
        <v>ü</v>
      </c>
      <c r="I15" s="57" t="s">
        <v>15</v>
      </c>
      <c r="J15" s="14"/>
      <c r="K15" s="15"/>
    </row>
    <row r="16" spans="1:11" x14ac:dyDescent="0.3">
      <c r="A16" s="21">
        <v>2897</v>
      </c>
      <c r="B16" s="17" t="s">
        <v>28</v>
      </c>
      <c r="C16" s="37"/>
      <c r="D16" s="60">
        <v>44902</v>
      </c>
      <c r="E16" s="60"/>
      <c r="F16" s="61"/>
      <c r="G16" s="58">
        <v>44902</v>
      </c>
      <c r="H16" s="59" t="str">
        <f t="shared" si="0"/>
        <v>ü</v>
      </c>
      <c r="I16" s="57" t="s">
        <v>13</v>
      </c>
      <c r="J16" s="14"/>
      <c r="K16" s="15"/>
    </row>
    <row r="17" spans="1:11" x14ac:dyDescent="0.3">
      <c r="A17" s="21">
        <v>2897</v>
      </c>
      <c r="B17" s="17" t="s">
        <v>29</v>
      </c>
      <c r="C17" s="37"/>
      <c r="D17" s="60">
        <v>44916</v>
      </c>
      <c r="E17" s="60"/>
      <c r="F17" s="61"/>
      <c r="G17" s="58">
        <v>44917</v>
      </c>
      <c r="H17" s="59" t="str">
        <f t="shared" si="0"/>
        <v>ü</v>
      </c>
      <c r="I17" s="57" t="s">
        <v>13</v>
      </c>
      <c r="J17" s="14"/>
      <c r="K17" s="15"/>
    </row>
    <row r="18" spans="1:11" x14ac:dyDescent="0.3">
      <c r="A18" s="21">
        <v>2897</v>
      </c>
      <c r="B18" s="17" t="s">
        <v>30</v>
      </c>
      <c r="C18" s="37"/>
      <c r="D18" s="60">
        <v>44916</v>
      </c>
      <c r="E18" s="60"/>
      <c r="F18" s="61"/>
      <c r="G18" s="58">
        <v>44917</v>
      </c>
      <c r="H18" s="59" t="str">
        <f t="shared" si="0"/>
        <v>ü</v>
      </c>
      <c r="I18" s="57" t="s">
        <v>13</v>
      </c>
      <c r="J18" s="14"/>
      <c r="K18" s="15"/>
    </row>
    <row r="19" spans="1:11" x14ac:dyDescent="0.3">
      <c r="A19" s="21">
        <v>2897</v>
      </c>
      <c r="B19" s="17" t="s">
        <v>31</v>
      </c>
      <c r="C19" s="37"/>
      <c r="D19" s="60">
        <v>44902</v>
      </c>
      <c r="E19" s="60"/>
      <c r="F19" s="61"/>
      <c r="G19" s="58">
        <v>44902</v>
      </c>
      <c r="H19" s="59" t="str">
        <f t="shared" si="0"/>
        <v>ü</v>
      </c>
      <c r="I19" s="57" t="s">
        <v>13</v>
      </c>
      <c r="J19" s="14"/>
      <c r="K19" s="15"/>
    </row>
    <row r="20" spans="1:11" x14ac:dyDescent="0.3">
      <c r="A20" s="21">
        <v>2944</v>
      </c>
      <c r="B20" s="17" t="s">
        <v>32</v>
      </c>
      <c r="C20" s="37"/>
      <c r="D20" s="60">
        <v>44902</v>
      </c>
      <c r="E20" s="60"/>
      <c r="F20" s="61"/>
      <c r="G20" s="58">
        <v>44902</v>
      </c>
      <c r="H20" s="59" t="str">
        <f t="shared" si="0"/>
        <v>ü</v>
      </c>
      <c r="I20" s="57" t="s">
        <v>13</v>
      </c>
      <c r="J20" s="14"/>
      <c r="K20" s="15"/>
    </row>
    <row r="21" spans="1:11" x14ac:dyDescent="0.3">
      <c r="A21" s="21">
        <v>2944</v>
      </c>
      <c r="B21" s="17" t="s">
        <v>33</v>
      </c>
      <c r="C21" s="37"/>
      <c r="D21" s="60">
        <v>44949</v>
      </c>
      <c r="E21" s="60"/>
      <c r="F21" s="61"/>
      <c r="G21" s="58">
        <v>44952</v>
      </c>
      <c r="H21" s="59" t="str">
        <f t="shared" si="0"/>
        <v>ü</v>
      </c>
      <c r="I21" s="57" t="s">
        <v>13</v>
      </c>
      <c r="J21" s="14"/>
      <c r="K21" s="15"/>
    </row>
    <row r="22" spans="1:11" x14ac:dyDescent="0.3">
      <c r="A22" s="21">
        <v>2945</v>
      </c>
      <c r="B22" s="17" t="s">
        <v>34</v>
      </c>
      <c r="C22" s="37"/>
      <c r="D22" s="60">
        <v>44916</v>
      </c>
      <c r="E22" s="60"/>
      <c r="F22" s="61"/>
      <c r="G22" s="58">
        <v>44917</v>
      </c>
      <c r="H22" s="59" t="str">
        <f t="shared" si="0"/>
        <v>ü</v>
      </c>
      <c r="I22" s="57" t="s">
        <v>13</v>
      </c>
      <c r="J22" s="14"/>
      <c r="K22" s="15"/>
    </row>
    <row r="23" spans="1:11" x14ac:dyDescent="0.3">
      <c r="A23" s="21">
        <v>2945</v>
      </c>
      <c r="B23" s="17" t="s">
        <v>35</v>
      </c>
      <c r="C23" s="37"/>
      <c r="D23" s="60">
        <v>45211</v>
      </c>
      <c r="E23" s="60"/>
      <c r="F23" s="30" t="s">
        <v>36</v>
      </c>
      <c r="G23" s="58"/>
      <c r="H23" s="62" t="str">
        <f t="shared" si="0"/>
        <v/>
      </c>
      <c r="I23" s="57" t="s">
        <v>37</v>
      </c>
      <c r="J23" s="14"/>
      <c r="K23" s="15"/>
    </row>
    <row r="24" spans="1:11" x14ac:dyDescent="0.3">
      <c r="A24" s="21">
        <v>2250</v>
      </c>
      <c r="B24" s="17" t="s">
        <v>38</v>
      </c>
      <c r="C24" s="37"/>
      <c r="D24" s="60">
        <v>44949</v>
      </c>
      <c r="E24" s="60"/>
      <c r="F24" s="61"/>
      <c r="G24" s="58">
        <v>44952</v>
      </c>
      <c r="H24" s="62" t="str">
        <f t="shared" si="0"/>
        <v>ü</v>
      </c>
      <c r="I24" s="57" t="s">
        <v>13</v>
      </c>
      <c r="J24" s="14"/>
      <c r="K24" s="15"/>
    </row>
    <row r="25" spans="1:11" x14ac:dyDescent="0.3">
      <c r="A25" s="21">
        <v>2676</v>
      </c>
      <c r="B25" s="17" t="s">
        <v>39</v>
      </c>
      <c r="C25" s="37"/>
      <c r="D25" s="60">
        <v>45000</v>
      </c>
      <c r="E25" s="60"/>
      <c r="F25" s="61"/>
      <c r="G25" s="58"/>
      <c r="H25" s="62" t="str">
        <f t="shared" si="0"/>
        <v/>
      </c>
      <c r="I25" s="57" t="s">
        <v>13</v>
      </c>
      <c r="J25" s="14"/>
      <c r="K25" s="15"/>
    </row>
    <row r="26" spans="1:11" x14ac:dyDescent="0.3">
      <c r="A26" s="21">
        <v>2945</v>
      </c>
      <c r="B26" s="17" t="s">
        <v>40</v>
      </c>
      <c r="C26" s="37"/>
      <c r="D26" s="60">
        <v>45275</v>
      </c>
      <c r="E26" s="63"/>
      <c r="F26" s="30" t="s">
        <v>41</v>
      </c>
      <c r="G26" s="58"/>
      <c r="H26" s="59" t="str">
        <f t="shared" si="0"/>
        <v/>
      </c>
      <c r="I26" s="64" t="s">
        <v>13</v>
      </c>
      <c r="J26" s="14"/>
      <c r="K26" s="15"/>
    </row>
    <row r="27" spans="1:11" x14ac:dyDescent="0.3">
      <c r="A27" s="21">
        <v>2945</v>
      </c>
      <c r="B27" s="17" t="s">
        <v>42</v>
      </c>
      <c r="C27" s="37"/>
      <c r="D27" s="60">
        <v>45259</v>
      </c>
      <c r="E27" s="63"/>
      <c r="F27" s="30" t="s">
        <v>36</v>
      </c>
      <c r="G27" s="58"/>
      <c r="H27" s="59" t="str">
        <f t="shared" si="0"/>
        <v/>
      </c>
      <c r="I27" s="64" t="s">
        <v>13</v>
      </c>
      <c r="J27" s="14"/>
      <c r="K27" s="15"/>
    </row>
    <row r="28" spans="1:11" x14ac:dyDescent="0.3">
      <c r="A28" s="21">
        <v>2676</v>
      </c>
      <c r="B28" s="17" t="s">
        <v>43</v>
      </c>
      <c r="C28" s="37"/>
      <c r="D28" s="60">
        <v>45091</v>
      </c>
      <c r="E28" s="63"/>
      <c r="F28" s="61"/>
      <c r="G28" s="58"/>
      <c r="H28" s="59" t="str">
        <f t="shared" si="0"/>
        <v/>
      </c>
      <c r="I28" s="64" t="s">
        <v>13</v>
      </c>
      <c r="J28" s="14"/>
      <c r="K28" s="15"/>
    </row>
    <row r="29" spans="1:11" x14ac:dyDescent="0.3">
      <c r="A29" s="21">
        <v>2735</v>
      </c>
      <c r="B29" s="17" t="s">
        <v>44</v>
      </c>
      <c r="C29" s="37"/>
      <c r="D29" s="60">
        <v>45317</v>
      </c>
      <c r="E29" s="63"/>
      <c r="F29" s="61"/>
      <c r="G29" s="58"/>
      <c r="H29" s="59" t="str">
        <f t="shared" si="0"/>
        <v/>
      </c>
      <c r="I29" s="64" t="s">
        <v>13</v>
      </c>
      <c r="J29" s="14"/>
      <c r="K29" s="15"/>
    </row>
    <row r="30" spans="1:11" ht="14.4" customHeight="1" x14ac:dyDescent="0.3">
      <c r="A30" s="21">
        <v>2878</v>
      </c>
      <c r="B30" s="17" t="s">
        <v>45</v>
      </c>
      <c r="C30" s="37"/>
      <c r="D30" s="60">
        <v>45327</v>
      </c>
      <c r="E30" s="63"/>
      <c r="F30" s="61"/>
      <c r="G30" s="58"/>
      <c r="H30" s="59" t="str">
        <f t="shared" si="0"/>
        <v/>
      </c>
      <c r="I30" s="64" t="s">
        <v>13</v>
      </c>
      <c r="J30" s="14"/>
      <c r="K30" s="15"/>
    </row>
    <row r="31" spans="1:11" x14ac:dyDescent="0.3">
      <c r="A31" s="21">
        <v>2944</v>
      </c>
      <c r="B31" s="17" t="s">
        <v>46</v>
      </c>
      <c r="C31" s="37"/>
      <c r="D31" s="60">
        <v>45317</v>
      </c>
      <c r="E31" s="63"/>
      <c r="F31" s="61"/>
      <c r="G31" s="58"/>
      <c r="H31" s="59" t="str">
        <f t="shared" si="0"/>
        <v/>
      </c>
      <c r="I31" s="64" t="s">
        <v>13</v>
      </c>
      <c r="J31" s="14"/>
      <c r="K31" s="15"/>
    </row>
    <row r="32" spans="1:11" x14ac:dyDescent="0.3">
      <c r="A32" s="21">
        <v>2944</v>
      </c>
      <c r="B32" s="17" t="s">
        <v>47</v>
      </c>
      <c r="C32" s="37"/>
      <c r="D32" s="60">
        <v>45317</v>
      </c>
      <c r="E32" s="63"/>
      <c r="F32" s="61"/>
      <c r="G32" s="58"/>
      <c r="H32" s="59" t="str">
        <f t="shared" si="0"/>
        <v/>
      </c>
      <c r="I32" s="64" t="s">
        <v>13</v>
      </c>
      <c r="J32" s="14"/>
      <c r="K32" s="15"/>
    </row>
    <row r="33" spans="1:11" x14ac:dyDescent="0.3">
      <c r="A33" s="21">
        <v>2944</v>
      </c>
      <c r="B33" s="17" t="s">
        <v>48</v>
      </c>
      <c r="C33" s="37"/>
      <c r="D33" s="60">
        <v>45317</v>
      </c>
      <c r="E33" s="63"/>
      <c r="F33" s="61"/>
      <c r="G33" s="58"/>
      <c r="H33" s="59" t="str">
        <f t="shared" si="0"/>
        <v/>
      </c>
      <c r="I33" s="64" t="s">
        <v>13</v>
      </c>
      <c r="J33" s="14"/>
      <c r="K33" s="15"/>
    </row>
    <row r="34" spans="1:11" x14ac:dyDescent="0.3">
      <c r="A34" s="21">
        <v>2735</v>
      </c>
      <c r="B34" s="17" t="s">
        <v>49</v>
      </c>
      <c r="C34" s="37"/>
      <c r="D34" s="60">
        <v>45314</v>
      </c>
      <c r="E34" s="63"/>
      <c r="F34" s="61"/>
      <c r="G34" s="58"/>
      <c r="H34" s="59" t="str">
        <f t="shared" si="0"/>
        <v/>
      </c>
      <c r="I34" s="64" t="s">
        <v>13</v>
      </c>
      <c r="J34" s="14"/>
      <c r="K34" s="15"/>
    </row>
    <row r="35" spans="1:11" x14ac:dyDescent="0.3">
      <c r="A35" s="21">
        <v>2944</v>
      </c>
      <c r="B35" s="17" t="s">
        <v>50</v>
      </c>
      <c r="C35" s="37"/>
      <c r="D35" s="60">
        <v>45336</v>
      </c>
      <c r="E35" s="63"/>
      <c r="F35" s="61"/>
      <c r="G35" s="58"/>
      <c r="H35" s="59" t="str">
        <f t="shared" si="0"/>
        <v/>
      </c>
      <c r="I35" s="64" t="s">
        <v>13</v>
      </c>
      <c r="J35" s="14"/>
      <c r="K35" s="15"/>
    </row>
    <row r="36" spans="1:11" x14ac:dyDescent="0.3">
      <c r="A36" s="21">
        <v>2265</v>
      </c>
      <c r="B36" s="17" t="s">
        <v>51</v>
      </c>
      <c r="C36" s="37"/>
      <c r="D36" s="60">
        <v>45301</v>
      </c>
      <c r="E36" s="63"/>
      <c r="F36" s="61"/>
      <c r="G36" s="58"/>
      <c r="H36" s="59" t="str">
        <f t="shared" ref="H36:H70" si="1">IF(G36&gt;1,CHAR(252),"")</f>
        <v/>
      </c>
      <c r="I36" s="64" t="s">
        <v>13</v>
      </c>
      <c r="J36" s="14"/>
      <c r="K36" s="15"/>
    </row>
    <row r="37" spans="1:11" x14ac:dyDescent="0.3">
      <c r="A37" s="21">
        <v>2265</v>
      </c>
      <c r="B37" s="17" t="s">
        <v>52</v>
      </c>
      <c r="C37" s="37"/>
      <c r="D37" s="60">
        <v>45301</v>
      </c>
      <c r="E37" s="63"/>
      <c r="F37" s="61"/>
      <c r="G37" s="58"/>
      <c r="H37" s="59" t="str">
        <f t="shared" si="1"/>
        <v/>
      </c>
      <c r="I37" s="64" t="s">
        <v>13</v>
      </c>
      <c r="J37" s="14"/>
      <c r="K37" s="15"/>
    </row>
    <row r="38" spans="1:11" x14ac:dyDescent="0.3">
      <c r="A38" s="21">
        <v>2282</v>
      </c>
      <c r="B38" s="17" t="s">
        <v>53</v>
      </c>
      <c r="C38" s="37"/>
      <c r="D38" s="60">
        <v>45314</v>
      </c>
      <c r="E38" s="63"/>
      <c r="F38" s="61"/>
      <c r="G38" s="58"/>
      <c r="H38" s="59" t="str">
        <f t="shared" si="1"/>
        <v/>
      </c>
      <c r="I38" s="64" t="s">
        <v>54</v>
      </c>
      <c r="J38" s="14"/>
      <c r="K38" s="15"/>
    </row>
    <row r="39" spans="1:11" x14ac:dyDescent="0.3">
      <c r="A39" s="21">
        <v>2285</v>
      </c>
      <c r="B39" s="17" t="s">
        <v>55</v>
      </c>
      <c r="C39" s="37"/>
      <c r="D39" s="60">
        <v>45436</v>
      </c>
      <c r="E39" s="99"/>
      <c r="F39" s="61"/>
      <c r="G39" s="100"/>
      <c r="H39" s="101" t="str">
        <f t="shared" si="1"/>
        <v/>
      </c>
      <c r="I39" s="64" t="s">
        <v>56</v>
      </c>
      <c r="J39" s="14"/>
      <c r="K39" s="15"/>
    </row>
    <row r="40" spans="1:11" x14ac:dyDescent="0.3">
      <c r="A40" s="21">
        <v>2897</v>
      </c>
      <c r="B40" s="17" t="s">
        <v>57</v>
      </c>
      <c r="C40" s="37"/>
      <c r="D40" s="60">
        <v>45579</v>
      </c>
      <c r="E40" s="99"/>
      <c r="F40" s="61"/>
      <c r="G40" s="100"/>
      <c r="H40" s="101" t="str">
        <f t="shared" si="1"/>
        <v/>
      </c>
      <c r="I40" s="64" t="s">
        <v>13</v>
      </c>
      <c r="J40" s="14"/>
      <c r="K40" s="15"/>
    </row>
    <row r="41" spans="1:11" x14ac:dyDescent="0.3">
      <c r="A41" s="21">
        <v>2735</v>
      </c>
      <c r="B41" s="17" t="s">
        <v>58</v>
      </c>
      <c r="C41" s="37"/>
      <c r="D41" s="60">
        <v>45741</v>
      </c>
      <c r="E41" s="99"/>
      <c r="F41" s="61"/>
      <c r="G41" s="100"/>
      <c r="H41" s="101" t="str">
        <f t="shared" si="1"/>
        <v/>
      </c>
      <c r="I41" s="64" t="s">
        <v>13</v>
      </c>
      <c r="J41" s="14"/>
      <c r="K41" s="15"/>
    </row>
    <row r="42" spans="1:11" x14ac:dyDescent="0.3">
      <c r="A42" s="21">
        <v>2944</v>
      </c>
      <c r="B42" s="17" t="s">
        <v>59</v>
      </c>
      <c r="C42" s="37"/>
      <c r="D42" s="60">
        <v>45685</v>
      </c>
      <c r="E42" s="99"/>
      <c r="F42" s="61"/>
      <c r="G42" s="100"/>
      <c r="H42" s="101" t="str">
        <f t="shared" si="1"/>
        <v/>
      </c>
      <c r="I42" s="64" t="s">
        <v>13</v>
      </c>
      <c r="J42" s="14"/>
      <c r="K42" s="15"/>
    </row>
    <row r="43" spans="1:11" ht="28.8" x14ac:dyDescent="0.3">
      <c r="A43" s="21">
        <v>2944</v>
      </c>
      <c r="B43" s="17" t="s">
        <v>60</v>
      </c>
      <c r="C43" s="37"/>
      <c r="D43" s="60">
        <v>45674</v>
      </c>
      <c r="E43" s="99"/>
      <c r="F43" s="61"/>
      <c r="G43" s="100"/>
      <c r="H43" s="101" t="str">
        <f t="shared" si="1"/>
        <v/>
      </c>
      <c r="I43" s="64" t="s">
        <v>13</v>
      </c>
      <c r="J43" s="14"/>
      <c r="K43" s="15"/>
    </row>
    <row r="44" spans="1:11" x14ac:dyDescent="0.3">
      <c r="A44" s="21">
        <v>2944</v>
      </c>
      <c r="B44" s="17" t="s">
        <v>61</v>
      </c>
      <c r="C44" s="37"/>
      <c r="D44" s="60">
        <v>45674</v>
      </c>
      <c r="E44" s="99"/>
      <c r="F44" s="61"/>
      <c r="G44" s="100"/>
      <c r="H44" s="101" t="str">
        <f t="shared" si="1"/>
        <v/>
      </c>
      <c r="I44" s="64" t="s">
        <v>13</v>
      </c>
      <c r="J44" s="14"/>
      <c r="K44" s="15"/>
    </row>
    <row r="45" spans="1:11" ht="28.8" x14ac:dyDescent="0.3">
      <c r="A45" s="21">
        <v>2944</v>
      </c>
      <c r="B45" s="17" t="s">
        <v>62</v>
      </c>
      <c r="C45" s="37"/>
      <c r="D45" s="60">
        <v>45674</v>
      </c>
      <c r="E45" s="99"/>
      <c r="F45" s="61"/>
      <c r="G45" s="100"/>
      <c r="H45" s="101" t="str">
        <f t="shared" si="1"/>
        <v/>
      </c>
      <c r="I45" s="64" t="s">
        <v>63</v>
      </c>
      <c r="J45" s="14"/>
      <c r="K45" s="15"/>
    </row>
    <row r="46" spans="1:11" x14ac:dyDescent="0.3">
      <c r="A46" s="21">
        <v>2253</v>
      </c>
      <c r="B46" s="17" t="s">
        <v>64</v>
      </c>
      <c r="C46" s="37"/>
      <c r="D46" s="60">
        <v>45644</v>
      </c>
      <c r="E46" s="99"/>
      <c r="F46" s="61"/>
      <c r="G46" s="100"/>
      <c r="H46" s="101" t="str">
        <f t="shared" si="1"/>
        <v/>
      </c>
      <c r="I46" s="64" t="s">
        <v>13</v>
      </c>
      <c r="J46" s="14"/>
      <c r="K46" s="15"/>
    </row>
    <row r="47" spans="1:11" x14ac:dyDescent="0.3">
      <c r="A47" s="21">
        <v>2735</v>
      </c>
      <c r="B47" s="17" t="s">
        <v>65</v>
      </c>
      <c r="C47" s="114"/>
      <c r="D47" s="60">
        <v>46198</v>
      </c>
      <c r="E47" s="63"/>
      <c r="F47" s="61"/>
      <c r="G47" s="93"/>
      <c r="H47" s="94" t="str">
        <f t="shared" si="1"/>
        <v/>
      </c>
      <c r="I47" s="64" t="s">
        <v>13</v>
      </c>
      <c r="J47" s="14"/>
      <c r="K47" s="15"/>
    </row>
    <row r="48" spans="1:11" x14ac:dyDescent="0.3">
      <c r="A48" s="21">
        <v>2265</v>
      </c>
      <c r="B48" s="17" t="s">
        <v>66</v>
      </c>
      <c r="C48" s="37"/>
      <c r="D48" s="60">
        <v>45674</v>
      </c>
      <c r="E48" s="99"/>
      <c r="F48" s="61"/>
      <c r="G48" s="100"/>
      <c r="H48" s="101" t="str">
        <f t="shared" si="1"/>
        <v/>
      </c>
      <c r="I48" s="64" t="s">
        <v>13</v>
      </c>
      <c r="J48" s="14"/>
      <c r="K48" s="15"/>
    </row>
    <row r="49" spans="1:11" ht="28.8" x14ac:dyDescent="0.3">
      <c r="A49" s="21">
        <v>2265</v>
      </c>
      <c r="B49" s="17" t="s">
        <v>67</v>
      </c>
      <c r="C49" s="114"/>
      <c r="D49" s="60">
        <v>45674</v>
      </c>
      <c r="E49" s="63"/>
      <c r="F49" s="61"/>
      <c r="G49" s="58"/>
      <c r="H49" s="59" t="str">
        <f t="shared" si="1"/>
        <v/>
      </c>
      <c r="I49" s="64" t="s">
        <v>13</v>
      </c>
      <c r="J49" s="14"/>
      <c r="K49" s="15"/>
    </row>
    <row r="50" spans="1:11" ht="28.8" x14ac:dyDescent="0.3">
      <c r="A50" s="21">
        <v>2735</v>
      </c>
      <c r="B50" s="17" t="s">
        <v>68</v>
      </c>
      <c r="C50" s="114"/>
      <c r="D50" s="60">
        <v>45700</v>
      </c>
      <c r="E50" s="99"/>
      <c r="F50" s="61"/>
      <c r="G50" s="100"/>
      <c r="H50" s="101" t="str">
        <f t="shared" si="1"/>
        <v/>
      </c>
      <c r="I50" s="64" t="s">
        <v>13</v>
      </c>
      <c r="J50" s="14"/>
      <c r="K50" s="15"/>
    </row>
    <row r="51" spans="1:11" x14ac:dyDescent="0.3">
      <c r="A51" s="21"/>
      <c r="B51" s="17" t="s">
        <v>69</v>
      </c>
      <c r="C51" s="114"/>
      <c r="D51" s="60">
        <v>45827</v>
      </c>
      <c r="E51" s="99"/>
      <c r="F51" s="61"/>
      <c r="G51" s="100"/>
      <c r="H51" s="101" t="str">
        <f t="shared" si="1"/>
        <v/>
      </c>
      <c r="I51" s="64" t="s">
        <v>13</v>
      </c>
      <c r="J51" s="14"/>
      <c r="K51" s="15"/>
    </row>
    <row r="52" spans="1:11" x14ac:dyDescent="0.3">
      <c r="A52" s="21"/>
      <c r="B52" s="17" t="s">
        <v>70</v>
      </c>
      <c r="C52" s="114"/>
      <c r="D52" s="60">
        <v>46191</v>
      </c>
      <c r="E52" s="99"/>
      <c r="F52" s="61"/>
      <c r="G52" s="100"/>
      <c r="H52" s="101" t="str">
        <f t="shared" si="1"/>
        <v/>
      </c>
      <c r="I52" s="64" t="s">
        <v>13</v>
      </c>
      <c r="J52" s="14"/>
      <c r="K52" s="15"/>
    </row>
    <row r="53" spans="1:11" x14ac:dyDescent="0.3">
      <c r="A53" s="21">
        <v>2944</v>
      </c>
      <c r="B53" s="17" t="s">
        <v>71</v>
      </c>
      <c r="C53" s="114"/>
      <c r="D53" s="60">
        <v>45898</v>
      </c>
      <c r="E53" s="99"/>
      <c r="F53" s="61"/>
      <c r="G53" s="100"/>
      <c r="H53" s="101" t="str">
        <f t="shared" si="1"/>
        <v/>
      </c>
      <c r="I53" s="64" t="s">
        <v>13</v>
      </c>
      <c r="J53" s="14"/>
      <c r="K53" s="15"/>
    </row>
    <row r="54" spans="1:11" x14ac:dyDescent="0.3">
      <c r="A54" s="21">
        <v>2944</v>
      </c>
      <c r="B54" s="17" t="s">
        <v>72</v>
      </c>
      <c r="C54" s="114"/>
      <c r="D54" s="60">
        <v>45898</v>
      </c>
      <c r="E54" s="99"/>
      <c r="F54" s="61"/>
      <c r="G54" s="100"/>
      <c r="H54" s="101" t="str">
        <f t="shared" si="1"/>
        <v/>
      </c>
      <c r="I54" s="64" t="s">
        <v>13</v>
      </c>
      <c r="J54" s="14"/>
      <c r="K54" s="15"/>
    </row>
    <row r="55" spans="1:11" x14ac:dyDescent="0.3">
      <c r="A55" s="21">
        <v>2944</v>
      </c>
      <c r="B55" s="17" t="s">
        <v>73</v>
      </c>
      <c r="C55" s="114"/>
      <c r="D55" s="60">
        <v>45898</v>
      </c>
      <c r="E55" s="99"/>
      <c r="F55" s="61"/>
      <c r="G55" s="100"/>
      <c r="H55" s="101" t="str">
        <f t="shared" si="1"/>
        <v/>
      </c>
      <c r="I55" s="64" t="s">
        <v>13</v>
      </c>
      <c r="J55" s="14"/>
      <c r="K55" s="15"/>
    </row>
    <row r="56" spans="1:11" x14ac:dyDescent="0.3">
      <c r="A56" s="21">
        <v>2944</v>
      </c>
      <c r="B56" s="17" t="s">
        <v>74</v>
      </c>
      <c r="C56" s="114"/>
      <c r="D56" s="60">
        <v>45898</v>
      </c>
      <c r="E56" s="99"/>
      <c r="F56" s="61"/>
      <c r="G56" s="100"/>
      <c r="H56" s="101" t="str">
        <f t="shared" si="1"/>
        <v/>
      </c>
      <c r="I56" s="64" t="s">
        <v>13</v>
      </c>
      <c r="J56" s="14"/>
      <c r="K56" s="15"/>
    </row>
    <row r="57" spans="1:11" x14ac:dyDescent="0.3">
      <c r="A57" s="21">
        <v>2944</v>
      </c>
      <c r="B57" s="17" t="s">
        <v>75</v>
      </c>
      <c r="C57" s="114"/>
      <c r="D57" s="60">
        <v>45898</v>
      </c>
      <c r="E57" s="99"/>
      <c r="F57" s="61"/>
      <c r="G57" s="100"/>
      <c r="H57" s="101" t="str">
        <f t="shared" si="1"/>
        <v/>
      </c>
      <c r="I57" s="64" t="s">
        <v>13</v>
      </c>
      <c r="J57" s="14"/>
      <c r="K57" s="15"/>
    </row>
    <row r="58" spans="1:11" x14ac:dyDescent="0.3">
      <c r="A58" s="21">
        <v>2944</v>
      </c>
      <c r="B58" s="17" t="s">
        <v>76</v>
      </c>
      <c r="C58" s="114"/>
      <c r="D58" s="60">
        <v>45898</v>
      </c>
      <c r="E58" s="99"/>
      <c r="F58" s="61"/>
      <c r="G58" s="100"/>
      <c r="H58" s="101" t="str">
        <f t="shared" si="1"/>
        <v/>
      </c>
      <c r="I58" s="64" t="s">
        <v>13</v>
      </c>
      <c r="J58" s="14"/>
      <c r="K58" s="15"/>
    </row>
    <row r="59" spans="1:11" x14ac:dyDescent="0.3">
      <c r="A59" s="21">
        <v>2897</v>
      </c>
      <c r="B59" s="17" t="s">
        <v>77</v>
      </c>
      <c r="C59" s="114"/>
      <c r="D59" s="60">
        <v>45898</v>
      </c>
      <c r="E59" s="99"/>
      <c r="F59" s="61"/>
      <c r="G59" s="100"/>
      <c r="H59" s="101" t="str">
        <f t="shared" si="1"/>
        <v/>
      </c>
      <c r="I59" s="64" t="s">
        <v>13</v>
      </c>
      <c r="J59" s="14"/>
      <c r="K59" s="15"/>
    </row>
    <row r="60" spans="1:11" x14ac:dyDescent="0.3">
      <c r="A60" s="21">
        <v>2897</v>
      </c>
      <c r="B60" s="17" t="s">
        <v>78</v>
      </c>
      <c r="C60" s="114"/>
      <c r="D60" s="60">
        <v>45898</v>
      </c>
      <c r="E60" s="99"/>
      <c r="F60" s="61"/>
      <c r="G60" s="100"/>
      <c r="H60" s="101" t="str">
        <f t="shared" si="1"/>
        <v/>
      </c>
      <c r="I60" s="64" t="s">
        <v>13</v>
      </c>
      <c r="J60" s="14"/>
      <c r="K60" s="15"/>
    </row>
    <row r="61" spans="1:11" x14ac:dyDescent="0.3">
      <c r="A61" s="21">
        <v>2676</v>
      </c>
      <c r="B61" s="17" t="s">
        <v>79</v>
      </c>
      <c r="C61" s="114"/>
      <c r="D61" s="60">
        <v>45897</v>
      </c>
      <c r="E61" s="99"/>
      <c r="F61" s="61"/>
      <c r="G61" s="100"/>
      <c r="H61" s="101" t="str">
        <f t="shared" si="1"/>
        <v/>
      </c>
      <c r="I61" s="64" t="s">
        <v>13</v>
      </c>
      <c r="J61" s="14"/>
      <c r="K61" s="15"/>
    </row>
    <row r="62" spans="1:11" x14ac:dyDescent="0.3">
      <c r="A62" s="21">
        <v>2944</v>
      </c>
      <c r="B62" s="17" t="s">
        <v>525</v>
      </c>
      <c r="C62" s="114"/>
      <c r="D62" s="60">
        <v>46196</v>
      </c>
      <c r="E62" s="99"/>
      <c r="F62" s="61"/>
      <c r="G62" s="100"/>
      <c r="H62" s="101" t="str">
        <f>IF(G62&gt;1,CHAR(252),"")</f>
        <v/>
      </c>
      <c r="I62" s="57" t="s">
        <v>56</v>
      </c>
      <c r="J62" s="14"/>
      <c r="K62" s="15"/>
    </row>
    <row r="63" spans="1:11" x14ac:dyDescent="0.3">
      <c r="A63" s="21">
        <v>2735</v>
      </c>
      <c r="B63" s="17" t="s">
        <v>508</v>
      </c>
      <c r="C63" s="114"/>
      <c r="D63" s="63">
        <v>46141</v>
      </c>
      <c r="E63" s="63"/>
      <c r="F63" s="66"/>
      <c r="G63" s="58"/>
      <c r="H63" s="59" t="str">
        <f t="shared" si="1"/>
        <v/>
      </c>
      <c r="I63" s="64" t="s">
        <v>13</v>
      </c>
      <c r="J63" s="14"/>
      <c r="K63" s="15"/>
    </row>
    <row r="64" spans="1:11" x14ac:dyDescent="0.3">
      <c r="A64" s="21">
        <v>2735</v>
      </c>
      <c r="B64" s="17" t="s">
        <v>509</v>
      </c>
      <c r="C64" s="114"/>
      <c r="D64" s="63">
        <v>46141</v>
      </c>
      <c r="E64" s="99"/>
      <c r="F64" s="66"/>
      <c r="G64" s="100"/>
      <c r="H64" s="101" t="str">
        <f t="shared" si="1"/>
        <v/>
      </c>
      <c r="I64" s="64" t="s">
        <v>13</v>
      </c>
      <c r="J64" s="14"/>
      <c r="K64" s="15"/>
    </row>
    <row r="65" spans="1:11" x14ac:dyDescent="0.3">
      <c r="A65" s="21">
        <v>2944</v>
      </c>
      <c r="B65" s="17" t="s">
        <v>545</v>
      </c>
      <c r="C65" s="114"/>
      <c r="D65" s="63">
        <v>46246</v>
      </c>
      <c r="E65" s="99"/>
      <c r="F65" s="66"/>
      <c r="G65" s="100"/>
      <c r="H65" s="101" t="str">
        <f>IF(G65&gt;1,CHAR(252),"")</f>
        <v/>
      </c>
      <c r="I65" s="64" t="s">
        <v>13</v>
      </c>
      <c r="J65" s="14"/>
      <c r="K65" s="15"/>
    </row>
    <row r="66" spans="1:11" ht="28.8" x14ac:dyDescent="0.3">
      <c r="A66" s="21">
        <v>2735</v>
      </c>
      <c r="B66" s="17" t="s">
        <v>520</v>
      </c>
      <c r="C66" s="114"/>
      <c r="D66" s="63">
        <v>46196</v>
      </c>
      <c r="E66" s="99"/>
      <c r="F66" s="66"/>
      <c r="G66" s="100"/>
      <c r="H66" s="101" t="str">
        <f>IF(G66&gt;1,CHAR(252),"")</f>
        <v/>
      </c>
      <c r="I66" s="139" t="s">
        <v>501</v>
      </c>
      <c r="J66" s="14"/>
      <c r="K66" s="15"/>
    </row>
    <row r="67" spans="1:11" ht="28.8" x14ac:dyDescent="0.3">
      <c r="A67" s="21">
        <v>2735</v>
      </c>
      <c r="B67" s="17" t="s">
        <v>504</v>
      </c>
      <c r="C67" s="114"/>
      <c r="D67" s="60">
        <v>46127</v>
      </c>
      <c r="E67" s="99"/>
      <c r="F67" s="61"/>
      <c r="G67" s="100"/>
      <c r="H67" s="101" t="str">
        <f t="shared" si="1"/>
        <v/>
      </c>
      <c r="I67" s="139" t="s">
        <v>501</v>
      </c>
      <c r="J67" s="14"/>
      <c r="K67" s="15"/>
    </row>
    <row r="68" spans="1:11" ht="28.8" x14ac:dyDescent="0.3">
      <c r="A68" s="21">
        <v>2735</v>
      </c>
      <c r="B68" s="17" t="s">
        <v>500</v>
      </c>
      <c r="C68" s="114"/>
      <c r="D68" s="60">
        <v>46112</v>
      </c>
      <c r="E68" s="99"/>
      <c r="F68" s="61"/>
      <c r="G68" s="100"/>
      <c r="H68" s="101" t="str">
        <f t="shared" si="1"/>
        <v/>
      </c>
      <c r="I68" s="139" t="s">
        <v>501</v>
      </c>
      <c r="J68" s="14"/>
      <c r="K68" s="15"/>
    </row>
    <row r="69" spans="1:11" ht="28.8" x14ac:dyDescent="0.3">
      <c r="A69" s="21">
        <v>2735</v>
      </c>
      <c r="B69" s="17" t="s">
        <v>502</v>
      </c>
      <c r="C69" s="114"/>
      <c r="D69" s="60">
        <v>46112</v>
      </c>
      <c r="E69" s="99"/>
      <c r="F69" s="61"/>
      <c r="G69" s="100"/>
      <c r="H69" s="141" t="str">
        <f t="shared" si="1"/>
        <v/>
      </c>
      <c r="I69" s="61" t="s">
        <v>501</v>
      </c>
      <c r="J69" s="14"/>
      <c r="K69" s="15"/>
    </row>
    <row r="70" spans="1:11" x14ac:dyDescent="0.3">
      <c r="A70" s="21"/>
      <c r="B70" s="17" t="s">
        <v>80</v>
      </c>
      <c r="C70" s="114"/>
      <c r="D70" s="60">
        <v>46030</v>
      </c>
      <c r="E70" s="99"/>
      <c r="F70" s="61"/>
      <c r="G70" s="100"/>
      <c r="H70" s="101" t="str">
        <f t="shared" si="1"/>
        <v/>
      </c>
      <c r="I70" s="64" t="s">
        <v>13</v>
      </c>
      <c r="J70" s="14"/>
      <c r="K70" s="15"/>
    </row>
    <row r="71" spans="1:11" ht="28.8" x14ac:dyDescent="0.3">
      <c r="A71" s="21">
        <v>2250</v>
      </c>
      <c r="B71" s="134" t="s">
        <v>81</v>
      </c>
      <c r="C71" s="135"/>
      <c r="D71" s="136">
        <v>46028</v>
      </c>
      <c r="E71" s="136"/>
      <c r="F71" s="137" t="s">
        <v>82</v>
      </c>
      <c r="G71" s="138">
        <v>44230</v>
      </c>
      <c r="H71" s="140" t="str">
        <f t="shared" ref="H71:H113" si="2">IF(G71&gt;1,CHAR(252),"")</f>
        <v>ü</v>
      </c>
      <c r="I71" s="142" t="s">
        <v>13</v>
      </c>
      <c r="J71" s="14"/>
      <c r="K71" s="15"/>
    </row>
    <row r="72" spans="1:11" ht="43.2" x14ac:dyDescent="0.3">
      <c r="A72" s="21">
        <v>2250</v>
      </c>
      <c r="B72" s="17" t="s">
        <v>83</v>
      </c>
      <c r="C72" s="114"/>
      <c r="D72" s="63">
        <v>46245</v>
      </c>
      <c r="E72" s="63"/>
      <c r="F72" s="17" t="s">
        <v>541</v>
      </c>
      <c r="G72" s="58"/>
      <c r="H72" s="59" t="str">
        <f t="shared" si="2"/>
        <v/>
      </c>
      <c r="I72" s="64" t="s">
        <v>13</v>
      </c>
      <c r="J72" s="14"/>
      <c r="K72" s="15"/>
    </row>
    <row r="73" spans="1:11" x14ac:dyDescent="0.3">
      <c r="A73" s="21">
        <v>2265</v>
      </c>
      <c r="B73" s="17" t="s">
        <v>522</v>
      </c>
      <c r="C73" s="114"/>
      <c r="D73" s="63">
        <v>46196</v>
      </c>
      <c r="E73" s="99"/>
      <c r="F73" s="66"/>
      <c r="G73" s="100"/>
      <c r="H73" s="101" t="str">
        <f>IF(G73&gt;1,CHAR(252),"")</f>
        <v/>
      </c>
      <c r="I73" s="64" t="s">
        <v>63</v>
      </c>
      <c r="J73" s="14"/>
      <c r="K73" s="15"/>
    </row>
    <row r="74" spans="1:11" x14ac:dyDescent="0.3">
      <c r="A74" s="21">
        <v>2265</v>
      </c>
      <c r="B74" s="17" t="s">
        <v>521</v>
      </c>
      <c r="C74" s="114"/>
      <c r="D74" s="63">
        <v>46196</v>
      </c>
      <c r="E74" s="99"/>
      <c r="F74" s="66"/>
      <c r="G74" s="100"/>
      <c r="H74" s="101" t="str">
        <f>IF(G74&gt;1,CHAR(252),"")</f>
        <v/>
      </c>
      <c r="I74" s="64" t="s">
        <v>63</v>
      </c>
      <c r="J74" s="14"/>
      <c r="K74" s="15"/>
    </row>
    <row r="75" spans="1:11" ht="28.8" x14ac:dyDescent="0.3">
      <c r="A75" s="21">
        <v>2735</v>
      </c>
      <c r="B75" s="17" t="s">
        <v>507</v>
      </c>
      <c r="C75" s="114"/>
      <c r="D75" s="63">
        <v>46141</v>
      </c>
      <c r="E75" s="99"/>
      <c r="F75" s="66"/>
      <c r="G75" s="100"/>
      <c r="H75" s="101" t="str">
        <f t="shared" si="2"/>
        <v/>
      </c>
      <c r="I75" s="64" t="s">
        <v>13</v>
      </c>
      <c r="J75" s="14"/>
      <c r="K75" s="15"/>
    </row>
    <row r="76" spans="1:11" ht="28.8" x14ac:dyDescent="0.3">
      <c r="A76" s="21">
        <v>2735</v>
      </c>
      <c r="B76" s="17" t="s">
        <v>557</v>
      </c>
      <c r="C76" s="114"/>
      <c r="D76" s="63">
        <v>46275</v>
      </c>
      <c r="E76" s="99"/>
      <c r="F76" s="66"/>
      <c r="G76" s="100"/>
      <c r="H76" s="101" t="str">
        <f>IF(G76&gt;1,CHAR(252),"")</f>
        <v/>
      </c>
      <c r="I76" s="64" t="s">
        <v>13</v>
      </c>
      <c r="J76" s="14"/>
      <c r="K76" s="15"/>
    </row>
    <row r="77" spans="1:11" x14ac:dyDescent="0.3">
      <c r="A77" s="21">
        <v>2897</v>
      </c>
      <c r="B77" s="17" t="s">
        <v>548</v>
      </c>
      <c r="C77" s="114"/>
      <c r="D77" s="63">
        <v>46251</v>
      </c>
      <c r="E77" s="99"/>
      <c r="F77" s="66"/>
      <c r="G77" s="100"/>
      <c r="H77" s="101" t="str">
        <f>IF(G77&gt;1,CHAR(252),"")</f>
        <v/>
      </c>
      <c r="I77" s="64" t="s">
        <v>13</v>
      </c>
      <c r="J77" s="14"/>
      <c r="K77" s="15"/>
    </row>
    <row r="78" spans="1:11" x14ac:dyDescent="0.3">
      <c r="A78" s="21">
        <v>2897</v>
      </c>
      <c r="B78" s="17" t="s">
        <v>524</v>
      </c>
      <c r="C78" s="114"/>
      <c r="D78" s="63">
        <v>46196</v>
      </c>
      <c r="E78" s="99"/>
      <c r="F78" s="66"/>
      <c r="G78" s="100"/>
      <c r="H78" s="101" t="str">
        <f>IF(G78&gt;1,CHAR(252),"")</f>
        <v/>
      </c>
      <c r="I78" s="57" t="s">
        <v>56</v>
      </c>
      <c r="J78" s="14"/>
      <c r="K78" s="15"/>
    </row>
    <row r="79" spans="1:11" x14ac:dyDescent="0.3">
      <c r="A79" s="21">
        <v>2897</v>
      </c>
      <c r="B79" s="17" t="s">
        <v>523</v>
      </c>
      <c r="C79" s="114"/>
      <c r="D79" s="63">
        <v>46196</v>
      </c>
      <c r="E79" s="99"/>
      <c r="F79" s="66"/>
      <c r="G79" s="100"/>
      <c r="H79" s="101" t="str">
        <f>IF(G79&gt;1,CHAR(252),"")</f>
        <v/>
      </c>
      <c r="I79" s="64" t="s">
        <v>63</v>
      </c>
      <c r="J79" s="14"/>
      <c r="K79" s="15"/>
    </row>
    <row r="80" spans="1:11" x14ac:dyDescent="0.3">
      <c r="A80" s="21">
        <v>2897</v>
      </c>
      <c r="B80" s="17" t="s">
        <v>510</v>
      </c>
      <c r="C80" s="114"/>
      <c r="D80" s="63">
        <v>46141</v>
      </c>
      <c r="E80" s="99"/>
      <c r="F80" s="66"/>
      <c r="G80" s="100"/>
      <c r="H80" s="101" t="str">
        <f t="shared" si="2"/>
        <v/>
      </c>
      <c r="I80" s="64" t="s">
        <v>13</v>
      </c>
      <c r="J80" s="14"/>
      <c r="K80" s="15"/>
    </row>
    <row r="81" spans="1:13" ht="28.8" x14ac:dyDescent="0.3">
      <c r="A81" s="21">
        <v>2897</v>
      </c>
      <c r="B81" s="17" t="s">
        <v>506</v>
      </c>
      <c r="C81" s="114"/>
      <c r="D81" s="63">
        <v>46140</v>
      </c>
      <c r="E81" s="99"/>
      <c r="F81" s="66"/>
      <c r="G81" s="100"/>
      <c r="H81" s="101" t="str">
        <f t="shared" si="2"/>
        <v/>
      </c>
      <c r="I81" s="64" t="s">
        <v>13</v>
      </c>
      <c r="J81" s="14"/>
      <c r="K81" s="15"/>
    </row>
    <row r="82" spans="1:13" x14ac:dyDescent="0.3">
      <c r="A82" s="21"/>
      <c r="B82" s="17" t="s">
        <v>543</v>
      </c>
      <c r="C82" s="114"/>
      <c r="D82" s="63">
        <v>46246</v>
      </c>
      <c r="E82" s="99"/>
      <c r="F82" s="66"/>
      <c r="G82" s="100"/>
      <c r="H82" s="101" t="str">
        <f>IF(G82&gt;1,CHAR(252),"")</f>
        <v/>
      </c>
      <c r="I82" s="64" t="s">
        <v>13</v>
      </c>
      <c r="J82" s="14"/>
      <c r="K82" s="15"/>
    </row>
    <row r="83" spans="1:13" x14ac:dyDescent="0.3">
      <c r="A83" s="21">
        <v>2944</v>
      </c>
      <c r="B83" s="17" t="s">
        <v>542</v>
      </c>
      <c r="C83" s="114"/>
      <c r="D83" s="63">
        <v>46231</v>
      </c>
      <c r="E83" s="99"/>
      <c r="F83" s="66"/>
      <c r="G83" s="100"/>
      <c r="H83" s="101" t="str">
        <f>IF(G83&gt;1,CHAR(252),"")</f>
        <v/>
      </c>
      <c r="I83" s="64" t="s">
        <v>13</v>
      </c>
      <c r="J83" s="14"/>
      <c r="K83" s="15"/>
    </row>
    <row r="84" spans="1:13" ht="28.2" customHeight="1" x14ac:dyDescent="0.3">
      <c r="A84" s="21">
        <v>2285</v>
      </c>
      <c r="B84" s="17" t="s">
        <v>516</v>
      </c>
      <c r="C84" s="114"/>
      <c r="D84" s="63">
        <v>46164</v>
      </c>
      <c r="E84" s="99"/>
      <c r="F84" s="66"/>
      <c r="G84" s="100"/>
      <c r="H84" s="101" t="str">
        <f>IF(G84&gt;1,CHAR(252),"")</f>
        <v/>
      </c>
      <c r="I84" s="64" t="s">
        <v>13</v>
      </c>
      <c r="J84" s="14"/>
      <c r="K84" s="15"/>
    </row>
    <row r="85" spans="1:13" x14ac:dyDescent="0.3">
      <c r="A85" s="21">
        <v>2250</v>
      </c>
      <c r="B85" s="17" t="s">
        <v>505</v>
      </c>
      <c r="C85" s="114"/>
      <c r="D85" s="63">
        <v>46140</v>
      </c>
      <c r="E85" s="99"/>
      <c r="F85" s="66"/>
      <c r="G85" s="100"/>
      <c r="H85" s="101" t="str">
        <f t="shared" si="2"/>
        <v/>
      </c>
      <c r="I85" s="64" t="s">
        <v>13</v>
      </c>
      <c r="J85" s="14"/>
      <c r="K85" s="15"/>
    </row>
    <row r="86" spans="1:13" x14ac:dyDescent="0.3">
      <c r="A86" s="21">
        <v>2250</v>
      </c>
      <c r="B86" s="17" t="s">
        <v>544</v>
      </c>
      <c r="C86" s="114"/>
      <c r="D86" s="63">
        <v>46246</v>
      </c>
      <c r="E86" s="99"/>
      <c r="F86" s="66"/>
      <c r="G86" s="100"/>
      <c r="H86" s="101" t="str">
        <f>IF(G86&gt;1,CHAR(252),"")</f>
        <v/>
      </c>
      <c r="I86" s="64" t="s">
        <v>13</v>
      </c>
      <c r="J86" s="14"/>
      <c r="K86" s="15"/>
    </row>
    <row r="87" spans="1:13" ht="28.8" x14ac:dyDescent="0.3">
      <c r="A87" s="21">
        <v>2945</v>
      </c>
      <c r="B87" s="17" t="s">
        <v>558</v>
      </c>
      <c r="C87" s="114"/>
      <c r="D87" s="63">
        <v>46275</v>
      </c>
      <c r="E87" s="99"/>
      <c r="F87" s="66"/>
      <c r="G87" s="100"/>
      <c r="H87" s="101" t="str">
        <f t="shared" ref="H87" si="3">IF(G87&gt;1,CHAR(252),"")</f>
        <v/>
      </c>
      <c r="I87" s="64" t="s">
        <v>13</v>
      </c>
      <c r="J87" s="14"/>
      <c r="K87" s="15"/>
    </row>
    <row r="88" spans="1:13" x14ac:dyDescent="0.3">
      <c r="A88" s="16">
        <v>2265</v>
      </c>
      <c r="B88" s="17" t="s">
        <v>84</v>
      </c>
      <c r="C88" s="23">
        <v>3</v>
      </c>
      <c r="D88" s="65">
        <v>45602</v>
      </c>
      <c r="E88" s="65"/>
      <c r="F88" s="66" t="s">
        <v>85</v>
      </c>
      <c r="G88" s="67">
        <v>44055</v>
      </c>
      <c r="H88" s="68" t="str">
        <f t="shared" si="2"/>
        <v>ü</v>
      </c>
      <c r="I88" s="69" t="s">
        <v>13</v>
      </c>
      <c r="J88" s="9"/>
      <c r="K88" s="9"/>
    </row>
    <row r="89" spans="1:13" x14ac:dyDescent="0.3">
      <c r="A89" s="16">
        <v>2265</v>
      </c>
      <c r="B89" s="17" t="s">
        <v>86</v>
      </c>
      <c r="C89" s="24">
        <v>2</v>
      </c>
      <c r="D89" s="70">
        <v>45603</v>
      </c>
      <c r="E89" s="70"/>
      <c r="F89" s="54" t="s">
        <v>85</v>
      </c>
      <c r="G89" s="71">
        <v>43853</v>
      </c>
      <c r="H89" s="72" t="str">
        <f t="shared" si="2"/>
        <v>ü</v>
      </c>
      <c r="I89" s="57" t="s">
        <v>13</v>
      </c>
      <c r="J89" s="9"/>
      <c r="K89" s="9"/>
    </row>
    <row r="90" spans="1:13" x14ac:dyDescent="0.3">
      <c r="A90" s="16">
        <v>2265</v>
      </c>
      <c r="B90" s="17" t="s">
        <v>87</v>
      </c>
      <c r="C90" s="25">
        <v>2</v>
      </c>
      <c r="D90" s="73">
        <v>45566</v>
      </c>
      <c r="E90" s="73"/>
      <c r="F90" s="54" t="s">
        <v>85</v>
      </c>
      <c r="G90" s="71">
        <v>44494</v>
      </c>
      <c r="H90" s="72" t="str">
        <f t="shared" si="2"/>
        <v>ü</v>
      </c>
      <c r="I90" s="57" t="s">
        <v>13</v>
      </c>
      <c r="J90" s="9"/>
      <c r="K90" s="9"/>
      <c r="M90" s="2"/>
    </row>
    <row r="91" spans="1:13" x14ac:dyDescent="0.3">
      <c r="A91" s="16">
        <v>2945</v>
      </c>
      <c r="B91" s="17" t="s">
        <v>88</v>
      </c>
      <c r="C91" s="23">
        <v>2</v>
      </c>
      <c r="D91" s="65">
        <v>45315</v>
      </c>
      <c r="E91" s="65"/>
      <c r="F91" s="54" t="s">
        <v>89</v>
      </c>
      <c r="G91" s="71">
        <v>43846</v>
      </c>
      <c r="H91" s="72" t="str">
        <f t="shared" si="2"/>
        <v>ü</v>
      </c>
      <c r="I91" s="57" t="s">
        <v>13</v>
      </c>
      <c r="J91" s="9"/>
      <c r="K91" s="9"/>
      <c r="M91" s="3"/>
    </row>
    <row r="92" spans="1:13" ht="57.6" x14ac:dyDescent="0.3">
      <c r="A92" s="16">
        <v>2945</v>
      </c>
      <c r="B92" s="17" t="s">
        <v>90</v>
      </c>
      <c r="C92" s="23">
        <v>2</v>
      </c>
      <c r="D92" s="65">
        <v>44873</v>
      </c>
      <c r="E92" s="65"/>
      <c r="F92" s="74" t="s">
        <v>91</v>
      </c>
      <c r="G92" s="77">
        <v>44873</v>
      </c>
      <c r="H92" s="78" t="str">
        <f t="shared" si="2"/>
        <v>ü</v>
      </c>
      <c r="I92" s="61" t="s">
        <v>92</v>
      </c>
      <c r="J92" s="13"/>
      <c r="K92" s="10" t="s">
        <v>63</v>
      </c>
    </row>
    <row r="93" spans="1:13" x14ac:dyDescent="0.3">
      <c r="A93" s="16">
        <v>2945</v>
      </c>
      <c r="B93" s="17" t="s">
        <v>93</v>
      </c>
      <c r="C93" s="26">
        <v>2</v>
      </c>
      <c r="D93" s="75">
        <v>45562</v>
      </c>
      <c r="E93" s="75"/>
      <c r="F93" s="54" t="s">
        <v>85</v>
      </c>
      <c r="G93" s="71">
        <v>43874</v>
      </c>
      <c r="H93" s="72" t="str">
        <f t="shared" si="2"/>
        <v>ü</v>
      </c>
      <c r="I93" s="57" t="s">
        <v>13</v>
      </c>
      <c r="J93" s="9"/>
      <c r="K93" s="9"/>
    </row>
    <row r="94" spans="1:13" ht="43.2" x14ac:dyDescent="0.3">
      <c r="A94" s="16">
        <v>2945</v>
      </c>
      <c r="B94" s="17" t="s">
        <v>94</v>
      </c>
      <c r="C94" s="23">
        <v>2</v>
      </c>
      <c r="D94" s="73" t="s">
        <v>555</v>
      </c>
      <c r="E94" s="65"/>
      <c r="F94" s="74" t="s">
        <v>556</v>
      </c>
      <c r="G94" s="70">
        <v>44593</v>
      </c>
      <c r="H94" s="72" t="str">
        <f t="shared" si="2"/>
        <v>ü</v>
      </c>
      <c r="I94" s="57" t="s">
        <v>13</v>
      </c>
      <c r="J94" s="12"/>
      <c r="K94" s="9" t="s">
        <v>63</v>
      </c>
    </row>
    <row r="95" spans="1:13" x14ac:dyDescent="0.3">
      <c r="A95" s="16">
        <v>2676</v>
      </c>
      <c r="B95" s="17" t="s">
        <v>95</v>
      </c>
      <c r="C95" s="25">
        <v>2</v>
      </c>
      <c r="D95" s="73">
        <v>45758</v>
      </c>
      <c r="E95" s="73"/>
      <c r="F95" s="54" t="s">
        <v>96</v>
      </c>
      <c r="G95" s="67">
        <v>43868</v>
      </c>
      <c r="H95" s="72" t="str">
        <f t="shared" si="2"/>
        <v>ü</v>
      </c>
      <c r="I95" s="57" t="s">
        <v>56</v>
      </c>
      <c r="J95" s="9"/>
      <c r="K95" s="9"/>
    </row>
    <row r="96" spans="1:13" x14ac:dyDescent="0.3">
      <c r="A96" s="16">
        <v>2944</v>
      </c>
      <c r="B96" s="17" t="s">
        <v>97</v>
      </c>
      <c r="C96" s="24">
        <v>1</v>
      </c>
      <c r="D96" s="70">
        <v>43739</v>
      </c>
      <c r="E96" s="70"/>
      <c r="F96" s="54"/>
      <c r="G96" s="71">
        <v>43826</v>
      </c>
      <c r="H96" s="72" t="str">
        <f t="shared" si="2"/>
        <v>ü</v>
      </c>
      <c r="I96" s="57" t="s">
        <v>56</v>
      </c>
      <c r="J96" s="9"/>
      <c r="K96" s="9"/>
    </row>
    <row r="97" spans="1:11" x14ac:dyDescent="0.3">
      <c r="A97" s="16">
        <v>2265</v>
      </c>
      <c r="B97" s="19" t="s">
        <v>98</v>
      </c>
      <c r="C97" s="24">
        <v>3</v>
      </c>
      <c r="D97" s="6"/>
      <c r="E97" s="6"/>
      <c r="F97" s="47"/>
      <c r="G97" s="46"/>
      <c r="H97" s="48" t="str">
        <f t="shared" si="2"/>
        <v/>
      </c>
      <c r="I97" s="6"/>
      <c r="J97" s="9"/>
      <c r="K97" s="9"/>
    </row>
    <row r="98" spans="1:11" x14ac:dyDescent="0.3">
      <c r="A98" s="16">
        <v>2944</v>
      </c>
      <c r="B98" s="17" t="s">
        <v>99</v>
      </c>
      <c r="C98" s="25">
        <v>1</v>
      </c>
      <c r="D98" s="73">
        <v>43858</v>
      </c>
      <c r="E98" s="73"/>
      <c r="F98" s="54"/>
      <c r="G98" s="71">
        <v>43854</v>
      </c>
      <c r="H98" s="72" t="str">
        <f t="shared" si="2"/>
        <v>ü</v>
      </c>
      <c r="I98" s="57" t="s">
        <v>56</v>
      </c>
      <c r="J98" s="9"/>
      <c r="K98" s="9"/>
    </row>
    <row r="99" spans="1:11" ht="28.8" x14ac:dyDescent="0.3">
      <c r="A99" s="16">
        <v>2265</v>
      </c>
      <c r="B99" s="17" t="s">
        <v>100</v>
      </c>
      <c r="C99" s="24">
        <v>2</v>
      </c>
      <c r="D99" s="70">
        <v>45579</v>
      </c>
      <c r="E99" s="70"/>
      <c r="F99" s="54" t="s">
        <v>85</v>
      </c>
      <c r="G99" s="71">
        <v>43853</v>
      </c>
      <c r="H99" s="72" t="str">
        <f t="shared" si="2"/>
        <v>ü</v>
      </c>
      <c r="I99" s="57" t="s">
        <v>13</v>
      </c>
      <c r="J99" s="9"/>
      <c r="K99" s="9"/>
    </row>
    <row r="100" spans="1:11" x14ac:dyDescent="0.3">
      <c r="A100" s="16">
        <v>2676</v>
      </c>
      <c r="B100" s="17" t="s">
        <v>101</v>
      </c>
      <c r="C100" s="23">
        <v>3</v>
      </c>
      <c r="D100" s="65">
        <v>43958</v>
      </c>
      <c r="E100" s="65"/>
      <c r="F100" s="54"/>
      <c r="G100" s="67">
        <v>43861</v>
      </c>
      <c r="H100" s="72" t="str">
        <f t="shared" si="2"/>
        <v>ü</v>
      </c>
      <c r="I100" s="57" t="s">
        <v>56</v>
      </c>
      <c r="J100" s="9"/>
      <c r="K100" s="9"/>
    </row>
    <row r="101" spans="1:11" x14ac:dyDescent="0.3">
      <c r="A101" s="16">
        <v>2676</v>
      </c>
      <c r="B101" s="17" t="s">
        <v>102</v>
      </c>
      <c r="C101" s="27">
        <v>4</v>
      </c>
      <c r="D101" s="76">
        <v>46129</v>
      </c>
      <c r="E101" s="76"/>
      <c r="F101" s="74" t="s">
        <v>503</v>
      </c>
      <c r="G101" s="67">
        <v>44425</v>
      </c>
      <c r="H101" s="72" t="str">
        <f t="shared" si="2"/>
        <v>ü</v>
      </c>
      <c r="I101" s="57" t="s">
        <v>103</v>
      </c>
      <c r="J101" s="9"/>
      <c r="K101" s="9"/>
    </row>
    <row r="102" spans="1:11" x14ac:dyDescent="0.3">
      <c r="A102" s="16">
        <v>2676</v>
      </c>
      <c r="B102" s="17" t="s">
        <v>104</v>
      </c>
      <c r="C102" s="25">
        <v>2</v>
      </c>
      <c r="D102" s="73">
        <v>44788</v>
      </c>
      <c r="E102" s="73"/>
      <c r="F102" s="54"/>
      <c r="G102" s="67">
        <v>44001</v>
      </c>
      <c r="H102" s="72" t="str">
        <f t="shared" si="2"/>
        <v>ü</v>
      </c>
      <c r="I102" s="57" t="s">
        <v>56</v>
      </c>
      <c r="J102" s="9"/>
      <c r="K102" s="9"/>
    </row>
    <row r="103" spans="1:11" x14ac:dyDescent="0.3">
      <c r="A103" s="16">
        <v>2265</v>
      </c>
      <c r="B103" s="17" t="s">
        <v>105</v>
      </c>
      <c r="C103" s="24">
        <v>1</v>
      </c>
      <c r="D103" s="70">
        <v>45237</v>
      </c>
      <c r="E103" s="57" t="s">
        <v>106</v>
      </c>
      <c r="F103" s="17"/>
      <c r="G103" s="77"/>
      <c r="H103" s="78" t="str">
        <f t="shared" si="2"/>
        <v/>
      </c>
      <c r="I103" s="57" t="s">
        <v>13</v>
      </c>
      <c r="J103" s="9"/>
      <c r="K103" s="9"/>
    </row>
    <row r="104" spans="1:11" x14ac:dyDescent="0.3">
      <c r="A104" s="16">
        <v>2265</v>
      </c>
      <c r="B104" s="17" t="s">
        <v>107</v>
      </c>
      <c r="C104" s="24">
        <v>1</v>
      </c>
      <c r="D104" s="70">
        <v>45579</v>
      </c>
      <c r="E104" s="70"/>
      <c r="F104" s="54" t="s">
        <v>85</v>
      </c>
      <c r="G104" s="71">
        <v>43864</v>
      </c>
      <c r="H104" s="72" t="str">
        <f t="shared" si="2"/>
        <v>ü</v>
      </c>
      <c r="I104" s="57" t="s">
        <v>13</v>
      </c>
      <c r="J104" s="9"/>
      <c r="K104" s="9"/>
    </row>
    <row r="105" spans="1:11" ht="57.6" x14ac:dyDescent="0.3">
      <c r="A105" s="16">
        <v>2265</v>
      </c>
      <c r="B105" s="17" t="s">
        <v>108</v>
      </c>
      <c r="C105" s="24">
        <v>3</v>
      </c>
      <c r="D105" s="70">
        <v>45930</v>
      </c>
      <c r="E105" s="70"/>
      <c r="F105" s="74" t="s">
        <v>109</v>
      </c>
      <c r="G105" s="67">
        <v>44888</v>
      </c>
      <c r="H105" s="72" t="str">
        <f t="shared" si="2"/>
        <v>ü</v>
      </c>
      <c r="I105" s="61" t="s">
        <v>110</v>
      </c>
      <c r="J105" s="12"/>
      <c r="K105" s="9" t="s">
        <v>111</v>
      </c>
    </row>
    <row r="106" spans="1:11" ht="28.8" x14ac:dyDescent="0.3">
      <c r="A106" s="16">
        <v>2265</v>
      </c>
      <c r="B106" s="17" t="s">
        <v>112</v>
      </c>
      <c r="C106" s="24">
        <v>2</v>
      </c>
      <c r="D106" s="70">
        <v>45240</v>
      </c>
      <c r="E106" s="70"/>
      <c r="F106" s="54" t="s">
        <v>85</v>
      </c>
      <c r="G106" s="71">
        <v>43853</v>
      </c>
      <c r="H106" s="72" t="str">
        <f t="shared" si="2"/>
        <v>ü</v>
      </c>
      <c r="I106" s="57" t="s">
        <v>13</v>
      </c>
      <c r="J106" s="9"/>
      <c r="K106" s="9"/>
    </row>
    <row r="107" spans="1:11" ht="28.8" x14ac:dyDescent="0.3">
      <c r="A107" s="16">
        <v>2265</v>
      </c>
      <c r="B107" s="17" t="s">
        <v>113</v>
      </c>
      <c r="C107" s="24">
        <v>2</v>
      </c>
      <c r="D107" s="70">
        <v>46196</v>
      </c>
      <c r="E107" s="70"/>
      <c r="F107" s="54"/>
      <c r="G107" s="71">
        <v>43853</v>
      </c>
      <c r="H107" s="72" t="str">
        <f t="shared" si="2"/>
        <v>ü</v>
      </c>
      <c r="I107" s="57" t="s">
        <v>63</v>
      </c>
      <c r="J107" s="9"/>
      <c r="K107" s="9"/>
    </row>
    <row r="108" spans="1:11" x14ac:dyDescent="0.3">
      <c r="A108" s="16">
        <v>2265</v>
      </c>
      <c r="B108" s="17" t="s">
        <v>114</v>
      </c>
      <c r="C108" s="23">
        <v>2</v>
      </c>
      <c r="D108" s="65">
        <v>44152</v>
      </c>
      <c r="E108" s="65"/>
      <c r="F108" s="54"/>
      <c r="G108" s="71">
        <v>44153</v>
      </c>
      <c r="H108" s="72" t="str">
        <f t="shared" si="2"/>
        <v>ü</v>
      </c>
      <c r="I108" s="57" t="s">
        <v>13</v>
      </c>
      <c r="J108" s="12"/>
      <c r="K108" s="9" t="s">
        <v>115</v>
      </c>
    </row>
    <row r="109" spans="1:11" ht="42.9" customHeight="1" x14ac:dyDescent="0.3">
      <c r="A109" s="16">
        <v>2944</v>
      </c>
      <c r="B109" s="17" t="s">
        <v>116</v>
      </c>
      <c r="C109" s="24">
        <v>2</v>
      </c>
      <c r="D109" s="70">
        <v>45390</v>
      </c>
      <c r="E109" s="70"/>
      <c r="F109" s="74" t="s">
        <v>117</v>
      </c>
      <c r="G109" s="71">
        <v>44628</v>
      </c>
      <c r="H109" s="72" t="str">
        <f t="shared" si="2"/>
        <v>ü</v>
      </c>
      <c r="I109" s="57" t="s">
        <v>56</v>
      </c>
      <c r="J109" s="9"/>
      <c r="K109" s="9"/>
    </row>
    <row r="110" spans="1:11" x14ac:dyDescent="0.3">
      <c r="A110" s="16">
        <v>2944</v>
      </c>
      <c r="B110" s="17" t="s">
        <v>118</v>
      </c>
      <c r="C110" s="24">
        <v>2</v>
      </c>
      <c r="D110" s="70">
        <v>43739</v>
      </c>
      <c r="E110" s="70" t="s">
        <v>106</v>
      </c>
      <c r="F110" s="54"/>
      <c r="G110" s="71">
        <v>43850</v>
      </c>
      <c r="H110" s="72" t="str">
        <f t="shared" si="2"/>
        <v>ü</v>
      </c>
      <c r="I110" s="57" t="s">
        <v>56</v>
      </c>
      <c r="J110" s="9"/>
      <c r="K110" s="9"/>
    </row>
    <row r="111" spans="1:11" x14ac:dyDescent="0.3">
      <c r="A111" s="16">
        <v>2285</v>
      </c>
      <c r="B111" s="17" t="s">
        <v>119</v>
      </c>
      <c r="C111" s="24">
        <v>1</v>
      </c>
      <c r="D111" s="70">
        <v>43819</v>
      </c>
      <c r="E111" s="70"/>
      <c r="F111" s="54"/>
      <c r="G111" s="71">
        <v>43871</v>
      </c>
      <c r="H111" s="72" t="str">
        <f t="shared" si="2"/>
        <v>ü</v>
      </c>
      <c r="I111" s="57" t="s">
        <v>56</v>
      </c>
      <c r="J111" s="9"/>
      <c r="K111" s="9"/>
    </row>
    <row r="112" spans="1:11" x14ac:dyDescent="0.3">
      <c r="A112" s="16">
        <v>2944</v>
      </c>
      <c r="B112" s="17" t="s">
        <v>120</v>
      </c>
      <c r="C112" s="24">
        <v>2</v>
      </c>
      <c r="D112" s="70">
        <v>43739</v>
      </c>
      <c r="E112" s="70"/>
      <c r="F112" s="54"/>
      <c r="G112" s="71">
        <v>43832</v>
      </c>
      <c r="H112" s="72" t="str">
        <f t="shared" si="2"/>
        <v>ü</v>
      </c>
      <c r="I112" s="57" t="s">
        <v>56</v>
      </c>
      <c r="J112" s="9"/>
      <c r="K112" s="9"/>
    </row>
    <row r="113" spans="1:12" ht="28.8" x14ac:dyDescent="0.3">
      <c r="A113" s="16">
        <v>2285</v>
      </c>
      <c r="B113" s="19" t="s">
        <v>517</v>
      </c>
      <c r="C113" s="24">
        <v>1</v>
      </c>
      <c r="D113" s="6"/>
      <c r="E113" s="6"/>
      <c r="F113" s="47"/>
      <c r="G113" s="46"/>
      <c r="H113" s="48" t="str">
        <f t="shared" si="2"/>
        <v/>
      </c>
      <c r="I113" s="6"/>
      <c r="J113" s="9"/>
      <c r="K113" s="9"/>
    </row>
    <row r="114" spans="1:12" x14ac:dyDescent="0.3">
      <c r="A114" s="16">
        <v>2285</v>
      </c>
      <c r="B114" s="19" t="s">
        <v>121</v>
      </c>
      <c r="C114" s="24">
        <v>1</v>
      </c>
      <c r="D114" s="6"/>
      <c r="E114" s="6"/>
      <c r="F114" s="47"/>
      <c r="G114" s="46"/>
      <c r="H114" s="48" t="str">
        <f t="shared" ref="H114:H126" si="4">IF(G114&gt;1,CHAR(252),"")</f>
        <v/>
      </c>
      <c r="I114" s="6"/>
      <c r="J114" s="9"/>
      <c r="K114" s="9"/>
    </row>
    <row r="115" spans="1:12" x14ac:dyDescent="0.3">
      <c r="A115" s="16">
        <v>2285</v>
      </c>
      <c r="B115" s="17" t="s">
        <v>122</v>
      </c>
      <c r="C115" s="79">
        <v>2</v>
      </c>
      <c r="D115" s="70">
        <v>43819</v>
      </c>
      <c r="E115" s="70"/>
      <c r="F115" s="54"/>
      <c r="G115" s="71">
        <v>43872</v>
      </c>
      <c r="H115" s="72" t="str">
        <f t="shared" si="4"/>
        <v>ü</v>
      </c>
      <c r="I115" s="57" t="s">
        <v>56</v>
      </c>
      <c r="J115" s="9"/>
      <c r="K115" s="9"/>
    </row>
    <row r="116" spans="1:12" x14ac:dyDescent="0.3">
      <c r="A116" s="16">
        <v>2285</v>
      </c>
      <c r="B116" s="17" t="s">
        <v>123</v>
      </c>
      <c r="C116" s="79">
        <v>1</v>
      </c>
      <c r="D116" s="70">
        <v>43794</v>
      </c>
      <c r="E116" s="70"/>
      <c r="F116" s="54"/>
      <c r="G116" s="71">
        <v>43873</v>
      </c>
      <c r="H116" s="72" t="str">
        <f t="shared" si="4"/>
        <v>ü</v>
      </c>
      <c r="I116" s="57" t="s">
        <v>56</v>
      </c>
      <c r="J116" s="9"/>
      <c r="K116" s="9"/>
    </row>
    <row r="117" spans="1:12" ht="28.8" x14ac:dyDescent="0.3">
      <c r="A117" s="16">
        <v>2285</v>
      </c>
      <c r="B117" s="17" t="s">
        <v>124</v>
      </c>
      <c r="C117" s="79">
        <v>2</v>
      </c>
      <c r="D117" s="70">
        <v>44466</v>
      </c>
      <c r="E117" s="70"/>
      <c r="F117" s="54"/>
      <c r="G117" s="77">
        <v>44466</v>
      </c>
      <c r="H117" s="78" t="str">
        <f t="shared" si="4"/>
        <v>ü</v>
      </c>
      <c r="I117" s="61" t="s">
        <v>125</v>
      </c>
      <c r="J117" s="13"/>
      <c r="K117" s="10" t="s">
        <v>63</v>
      </c>
      <c r="L117" t="s">
        <v>126</v>
      </c>
    </row>
    <row r="118" spans="1:12" x14ac:dyDescent="0.3">
      <c r="A118" s="16">
        <v>2285</v>
      </c>
      <c r="B118" s="17" t="s">
        <v>127</v>
      </c>
      <c r="C118" s="79">
        <v>1</v>
      </c>
      <c r="D118" s="70">
        <v>43794</v>
      </c>
      <c r="E118" s="70"/>
      <c r="F118" s="54"/>
      <c r="G118" s="71">
        <v>43879</v>
      </c>
      <c r="H118" s="72" t="str">
        <f t="shared" si="4"/>
        <v>ü</v>
      </c>
      <c r="I118" s="57" t="s">
        <v>56</v>
      </c>
      <c r="J118" s="9"/>
      <c r="K118" s="9"/>
    </row>
    <row r="119" spans="1:12" x14ac:dyDescent="0.3">
      <c r="A119" s="16">
        <v>2285</v>
      </c>
      <c r="B119" s="17" t="s">
        <v>128</v>
      </c>
      <c r="C119" s="80">
        <v>2</v>
      </c>
      <c r="D119" s="65">
        <v>43851</v>
      </c>
      <c r="E119" s="65"/>
      <c r="F119" s="54"/>
      <c r="G119" s="71">
        <v>43872</v>
      </c>
      <c r="H119" s="72" t="str">
        <f t="shared" si="4"/>
        <v>ü</v>
      </c>
      <c r="I119" s="57" t="s">
        <v>56</v>
      </c>
      <c r="J119" s="9"/>
      <c r="K119" s="9"/>
    </row>
    <row r="120" spans="1:12" x14ac:dyDescent="0.3">
      <c r="A120" s="16">
        <v>2285</v>
      </c>
      <c r="B120" s="17" t="s">
        <v>129</v>
      </c>
      <c r="C120" s="79">
        <v>2</v>
      </c>
      <c r="D120" s="70">
        <v>44568</v>
      </c>
      <c r="E120" s="70"/>
      <c r="F120" s="54"/>
      <c r="G120" s="67">
        <v>44573</v>
      </c>
      <c r="H120" s="72" t="str">
        <f t="shared" si="4"/>
        <v>ü</v>
      </c>
      <c r="I120" s="57" t="s">
        <v>13</v>
      </c>
      <c r="J120" s="9"/>
      <c r="K120" s="9"/>
    </row>
    <row r="121" spans="1:12" ht="28.8" x14ac:dyDescent="0.3">
      <c r="A121" s="16">
        <v>2270</v>
      </c>
      <c r="B121" s="17" t="s">
        <v>130</v>
      </c>
      <c r="C121" s="81">
        <v>2</v>
      </c>
      <c r="D121" s="73">
        <v>44320</v>
      </c>
      <c r="E121" s="73"/>
      <c r="F121" s="54" t="s">
        <v>131</v>
      </c>
      <c r="G121" s="71">
        <v>43839</v>
      </c>
      <c r="H121" s="72" t="str">
        <f t="shared" si="4"/>
        <v>ü</v>
      </c>
      <c r="I121" s="57" t="s">
        <v>56</v>
      </c>
      <c r="J121" s="9"/>
      <c r="K121" s="9"/>
    </row>
    <row r="122" spans="1:12" x14ac:dyDescent="0.3">
      <c r="A122" s="16">
        <v>2285</v>
      </c>
      <c r="B122" s="19" t="s">
        <v>132</v>
      </c>
      <c r="C122" s="24">
        <v>1</v>
      </c>
      <c r="D122" s="6"/>
      <c r="E122" s="6"/>
      <c r="F122" s="47"/>
      <c r="G122" s="46"/>
      <c r="H122" s="48" t="str">
        <f t="shared" si="4"/>
        <v/>
      </c>
      <c r="I122" s="6"/>
      <c r="J122" s="9"/>
      <c r="K122" s="9"/>
    </row>
    <row r="123" spans="1:12" x14ac:dyDescent="0.3">
      <c r="A123" s="16">
        <v>2285</v>
      </c>
      <c r="B123" s="19" t="s">
        <v>133</v>
      </c>
      <c r="C123" s="24">
        <v>1</v>
      </c>
      <c r="D123" s="6"/>
      <c r="E123" s="6"/>
      <c r="F123" s="47"/>
      <c r="G123" s="46"/>
      <c r="H123" s="48" t="str">
        <f t="shared" si="4"/>
        <v/>
      </c>
      <c r="I123" s="6"/>
      <c r="J123" s="9"/>
      <c r="K123" s="9"/>
    </row>
    <row r="124" spans="1:12" x14ac:dyDescent="0.3">
      <c r="A124" s="16">
        <v>2285</v>
      </c>
      <c r="B124" s="19" t="s">
        <v>134</v>
      </c>
      <c r="C124" s="24">
        <v>2</v>
      </c>
      <c r="D124" s="6"/>
      <c r="E124" s="6"/>
      <c r="F124" s="47"/>
      <c r="G124" s="46"/>
      <c r="H124" s="48" t="str">
        <f t="shared" si="4"/>
        <v/>
      </c>
      <c r="I124" s="6"/>
      <c r="J124" s="9"/>
      <c r="K124" s="9"/>
    </row>
    <row r="125" spans="1:12" x14ac:dyDescent="0.3">
      <c r="A125" s="16">
        <v>2285</v>
      </c>
      <c r="B125" s="19" t="s">
        <v>135</v>
      </c>
      <c r="C125" s="24">
        <v>1</v>
      </c>
      <c r="D125" s="6"/>
      <c r="E125" s="6" t="s">
        <v>106</v>
      </c>
      <c r="F125" s="47"/>
      <c r="G125" s="46"/>
      <c r="H125" s="48" t="str">
        <f t="shared" si="4"/>
        <v/>
      </c>
      <c r="I125" s="6"/>
      <c r="J125" s="9"/>
      <c r="K125" s="9"/>
    </row>
    <row r="126" spans="1:12" x14ac:dyDescent="0.3">
      <c r="A126" s="16">
        <v>2285</v>
      </c>
      <c r="B126" s="17" t="s">
        <v>136</v>
      </c>
      <c r="C126" s="80">
        <v>1</v>
      </c>
      <c r="D126" s="65">
        <v>44183</v>
      </c>
      <c r="E126" s="65"/>
      <c r="F126" s="66"/>
      <c r="G126" s="71">
        <v>44208</v>
      </c>
      <c r="H126" s="72" t="str">
        <f t="shared" si="4"/>
        <v>ü</v>
      </c>
      <c r="I126" s="57" t="s">
        <v>13</v>
      </c>
      <c r="J126" s="12"/>
      <c r="K126" s="9" t="s">
        <v>63</v>
      </c>
    </row>
    <row r="127" spans="1:12" x14ac:dyDescent="0.3">
      <c r="A127" s="16">
        <v>2285</v>
      </c>
      <c r="B127" s="17" t="s">
        <v>137</v>
      </c>
      <c r="C127" s="79">
        <v>1</v>
      </c>
      <c r="D127" s="70">
        <v>44280</v>
      </c>
      <c r="E127" s="70"/>
      <c r="F127" s="54"/>
      <c r="G127" s="67">
        <v>44280</v>
      </c>
      <c r="H127" s="72"/>
      <c r="I127" s="57" t="s">
        <v>13</v>
      </c>
      <c r="J127" s="12"/>
      <c r="K127" s="9" t="s">
        <v>63</v>
      </c>
    </row>
    <row r="128" spans="1:12" x14ac:dyDescent="0.3">
      <c r="A128" s="16">
        <v>2285</v>
      </c>
      <c r="B128" s="19" t="s">
        <v>138</v>
      </c>
      <c r="C128" s="24">
        <v>1</v>
      </c>
      <c r="D128" s="6"/>
      <c r="E128" s="6"/>
      <c r="F128" s="47"/>
      <c r="G128" s="46"/>
      <c r="H128" s="48" t="str">
        <f t="shared" ref="H128:H191" si="5">IF(G128&gt;1,CHAR(252),"")</f>
        <v/>
      </c>
      <c r="I128" s="6"/>
      <c r="J128" s="9"/>
      <c r="K128" s="9"/>
    </row>
    <row r="129" spans="1:11" x14ac:dyDescent="0.3">
      <c r="A129" s="16">
        <v>2285</v>
      </c>
      <c r="B129" s="17" t="s">
        <v>139</v>
      </c>
      <c r="C129" s="24">
        <v>1</v>
      </c>
      <c r="D129" s="70">
        <v>45184</v>
      </c>
      <c r="E129" s="70"/>
      <c r="F129" s="54" t="s">
        <v>140</v>
      </c>
      <c r="G129" s="67">
        <v>44873</v>
      </c>
      <c r="H129" s="72" t="str">
        <f t="shared" si="5"/>
        <v>ü</v>
      </c>
      <c r="I129" s="57" t="s">
        <v>56</v>
      </c>
      <c r="J129" s="9"/>
      <c r="K129" s="9"/>
    </row>
    <row r="130" spans="1:11" ht="28.8" x14ac:dyDescent="0.3">
      <c r="A130" s="16">
        <v>2944</v>
      </c>
      <c r="B130" s="134" t="s">
        <v>546</v>
      </c>
      <c r="C130" s="146">
        <v>2</v>
      </c>
      <c r="D130" s="145"/>
      <c r="E130" s="145"/>
      <c r="F130" s="137"/>
      <c r="G130" s="159"/>
      <c r="H130" s="155" t="str">
        <f t="shared" si="5"/>
        <v/>
      </c>
      <c r="I130" s="145"/>
      <c r="J130" s="9"/>
      <c r="K130" s="9"/>
    </row>
    <row r="131" spans="1:11" x14ac:dyDescent="0.3">
      <c r="A131" s="16">
        <v>2945</v>
      </c>
      <c r="B131" s="19" t="s">
        <v>141</v>
      </c>
      <c r="C131" s="24">
        <v>1</v>
      </c>
      <c r="D131" s="6"/>
      <c r="E131" s="6"/>
      <c r="F131" s="47"/>
      <c r="G131" s="46"/>
      <c r="H131" s="48" t="str">
        <f t="shared" si="5"/>
        <v/>
      </c>
      <c r="I131" s="6"/>
      <c r="J131" s="9"/>
      <c r="K131" s="9"/>
    </row>
    <row r="132" spans="1:11" x14ac:dyDescent="0.3">
      <c r="A132" s="16">
        <v>2945</v>
      </c>
      <c r="B132" s="17" t="s">
        <v>142</v>
      </c>
      <c r="C132" s="79">
        <v>2</v>
      </c>
      <c r="D132" s="70">
        <v>43840</v>
      </c>
      <c r="E132" s="70"/>
      <c r="F132" s="54"/>
      <c r="G132" s="71">
        <v>43871</v>
      </c>
      <c r="H132" s="72" t="str">
        <f t="shared" si="5"/>
        <v>ü</v>
      </c>
      <c r="I132" s="57" t="s">
        <v>56</v>
      </c>
      <c r="J132" s="9"/>
      <c r="K132" s="9"/>
    </row>
    <row r="133" spans="1:11" x14ac:dyDescent="0.3">
      <c r="A133" s="16">
        <v>2897</v>
      </c>
      <c r="B133" s="17" t="s">
        <v>143</v>
      </c>
      <c r="C133" s="79">
        <v>3</v>
      </c>
      <c r="D133" s="70">
        <v>44169</v>
      </c>
      <c r="E133" s="70" t="s">
        <v>106</v>
      </c>
      <c r="F133" s="66"/>
      <c r="G133" s="71">
        <v>44183</v>
      </c>
      <c r="H133" s="72" t="str">
        <f t="shared" si="5"/>
        <v>ü</v>
      </c>
      <c r="I133" s="57" t="s">
        <v>13</v>
      </c>
      <c r="J133" s="12"/>
      <c r="K133" s="9" t="s">
        <v>63</v>
      </c>
    </row>
    <row r="134" spans="1:11" x14ac:dyDescent="0.3">
      <c r="A134" s="16">
        <v>2250</v>
      </c>
      <c r="B134" s="17" t="s">
        <v>144</v>
      </c>
      <c r="C134" s="79">
        <v>3</v>
      </c>
      <c r="D134" s="70">
        <v>44323</v>
      </c>
      <c r="E134" s="70"/>
      <c r="F134" s="54"/>
      <c r="G134" s="67">
        <v>44323</v>
      </c>
      <c r="H134" s="72" t="str">
        <f t="shared" si="5"/>
        <v>ü</v>
      </c>
      <c r="I134" s="57" t="s">
        <v>13</v>
      </c>
      <c r="J134" s="12"/>
      <c r="K134" s="9" t="s">
        <v>63</v>
      </c>
    </row>
    <row r="135" spans="1:11" x14ac:dyDescent="0.3">
      <c r="A135" s="16">
        <v>2250</v>
      </c>
      <c r="B135" s="17" t="s">
        <v>145</v>
      </c>
      <c r="C135" s="79">
        <v>3</v>
      </c>
      <c r="D135" s="70">
        <v>44257</v>
      </c>
      <c r="E135" s="70"/>
      <c r="F135" s="54"/>
      <c r="G135" s="67">
        <v>44270</v>
      </c>
      <c r="H135" s="72" t="str">
        <f t="shared" si="5"/>
        <v>ü</v>
      </c>
      <c r="I135" s="57" t="s">
        <v>13</v>
      </c>
      <c r="J135" s="12"/>
      <c r="K135" s="9" t="s">
        <v>63</v>
      </c>
    </row>
    <row r="136" spans="1:11" x14ac:dyDescent="0.3">
      <c r="A136" s="16">
        <v>2282</v>
      </c>
      <c r="B136" s="17" t="s">
        <v>146</v>
      </c>
      <c r="C136" s="79">
        <v>2</v>
      </c>
      <c r="D136" s="70">
        <v>43809</v>
      </c>
      <c r="E136" s="70"/>
      <c r="F136" s="54"/>
      <c r="G136" s="67">
        <v>43886</v>
      </c>
      <c r="H136" s="72" t="str">
        <f t="shared" si="5"/>
        <v>ü</v>
      </c>
      <c r="I136" s="57" t="s">
        <v>56</v>
      </c>
      <c r="J136" s="9"/>
      <c r="K136" s="9"/>
    </row>
    <row r="137" spans="1:11" x14ac:dyDescent="0.3">
      <c r="A137" s="16">
        <v>2282</v>
      </c>
      <c r="B137" s="17" t="s">
        <v>147</v>
      </c>
      <c r="C137" s="79">
        <v>2</v>
      </c>
      <c r="D137" s="70">
        <v>43809</v>
      </c>
      <c r="E137" s="70"/>
      <c r="F137" s="54"/>
      <c r="G137" s="71">
        <v>43881</v>
      </c>
      <c r="H137" s="72" t="str">
        <f t="shared" si="5"/>
        <v>ü</v>
      </c>
      <c r="I137" s="57" t="s">
        <v>56</v>
      </c>
      <c r="J137" s="9"/>
      <c r="K137" s="9"/>
    </row>
    <row r="138" spans="1:11" x14ac:dyDescent="0.3">
      <c r="A138" s="16">
        <v>2282</v>
      </c>
      <c r="B138" s="17" t="s">
        <v>148</v>
      </c>
      <c r="C138" s="79">
        <v>2</v>
      </c>
      <c r="D138" s="70">
        <v>43782</v>
      </c>
      <c r="E138" s="70"/>
      <c r="F138" s="54"/>
      <c r="G138" s="71">
        <v>43881</v>
      </c>
      <c r="H138" s="72" t="str">
        <f t="shared" si="5"/>
        <v>ü</v>
      </c>
      <c r="I138" s="57" t="s">
        <v>56</v>
      </c>
      <c r="J138" s="9"/>
      <c r="K138" s="9"/>
    </row>
    <row r="139" spans="1:11" x14ac:dyDescent="0.3">
      <c r="A139" s="16">
        <v>2278</v>
      </c>
      <c r="B139" s="17" t="s">
        <v>149</v>
      </c>
      <c r="C139" s="80">
        <v>4</v>
      </c>
      <c r="D139" s="65">
        <v>43885</v>
      </c>
      <c r="E139" s="65"/>
      <c r="F139" s="54"/>
      <c r="G139" s="71">
        <v>43871</v>
      </c>
      <c r="H139" s="72" t="str">
        <f t="shared" si="5"/>
        <v>ü</v>
      </c>
      <c r="I139" s="57" t="s">
        <v>56</v>
      </c>
      <c r="J139" s="9"/>
      <c r="K139" s="9"/>
    </row>
    <row r="140" spans="1:11" x14ac:dyDescent="0.3">
      <c r="A140" s="16">
        <v>2250</v>
      </c>
      <c r="B140" s="17" t="s">
        <v>150</v>
      </c>
      <c r="C140" s="81">
        <v>2</v>
      </c>
      <c r="D140" s="73">
        <v>44180</v>
      </c>
      <c r="E140" s="73"/>
      <c r="F140" s="74"/>
      <c r="G140" s="67">
        <v>44183</v>
      </c>
      <c r="H140" s="72" t="str">
        <f t="shared" si="5"/>
        <v>ü</v>
      </c>
      <c r="I140" s="57" t="s">
        <v>13</v>
      </c>
      <c r="J140" s="12"/>
      <c r="K140" s="9" t="s">
        <v>63</v>
      </c>
    </row>
    <row r="141" spans="1:11" ht="28.8" x14ac:dyDescent="0.3">
      <c r="A141" s="16">
        <v>2944</v>
      </c>
      <c r="B141" s="17" t="s">
        <v>151</v>
      </c>
      <c r="C141" s="81">
        <v>1</v>
      </c>
      <c r="D141" s="73">
        <v>44566</v>
      </c>
      <c r="E141" s="73"/>
      <c r="F141" s="54"/>
      <c r="G141" s="77">
        <v>44566</v>
      </c>
      <c r="H141" s="78" t="str">
        <f t="shared" si="5"/>
        <v>ü</v>
      </c>
      <c r="I141" s="61" t="s">
        <v>152</v>
      </c>
      <c r="J141" s="13"/>
      <c r="K141" s="10" t="s">
        <v>115</v>
      </c>
    </row>
    <row r="142" spans="1:11" x14ac:dyDescent="0.3">
      <c r="A142" s="16">
        <v>2944</v>
      </c>
      <c r="B142" s="17" t="s">
        <v>153</v>
      </c>
      <c r="C142" s="79">
        <v>1</v>
      </c>
      <c r="D142" s="70">
        <v>45518</v>
      </c>
      <c r="E142" s="70"/>
      <c r="F142" s="54" t="s">
        <v>85</v>
      </c>
      <c r="G142" s="77"/>
      <c r="H142" s="78" t="str">
        <f t="shared" si="5"/>
        <v/>
      </c>
      <c r="I142" s="61" t="s">
        <v>13</v>
      </c>
      <c r="J142" s="12"/>
      <c r="K142" s="9" t="s">
        <v>115</v>
      </c>
    </row>
    <row r="143" spans="1:11" ht="28.8" x14ac:dyDescent="0.3">
      <c r="A143" s="16">
        <v>2944</v>
      </c>
      <c r="B143" s="134" t="s">
        <v>538</v>
      </c>
      <c r="C143" s="156">
        <v>1</v>
      </c>
      <c r="D143" s="157">
        <v>45608</v>
      </c>
      <c r="E143" s="157"/>
      <c r="F143" s="148" t="s">
        <v>85</v>
      </c>
      <c r="G143" s="147">
        <v>44208</v>
      </c>
      <c r="H143" s="150" t="str">
        <f t="shared" si="5"/>
        <v>ü</v>
      </c>
      <c r="I143" s="151" t="s">
        <v>13</v>
      </c>
      <c r="J143" s="13"/>
      <c r="K143" s="10" t="s">
        <v>115</v>
      </c>
    </row>
    <row r="144" spans="1:11" x14ac:dyDescent="0.3">
      <c r="A144" s="16">
        <v>2944</v>
      </c>
      <c r="B144" s="17" t="s">
        <v>154</v>
      </c>
      <c r="C144" s="79">
        <v>1</v>
      </c>
      <c r="D144" s="70">
        <v>43739</v>
      </c>
      <c r="E144" s="70"/>
      <c r="F144" s="54"/>
      <c r="G144" s="71">
        <v>43845</v>
      </c>
      <c r="H144" s="72" t="str">
        <f t="shared" si="5"/>
        <v>ü</v>
      </c>
      <c r="I144" s="57" t="s">
        <v>56</v>
      </c>
      <c r="J144" s="9"/>
      <c r="K144" s="9"/>
    </row>
    <row r="145" spans="1:11" x14ac:dyDescent="0.3">
      <c r="A145" s="16">
        <v>2735</v>
      </c>
      <c r="B145" s="17" t="s">
        <v>155</v>
      </c>
      <c r="C145" s="79">
        <v>1</v>
      </c>
      <c r="D145" s="70">
        <v>45632</v>
      </c>
      <c r="E145" s="70"/>
      <c r="F145" s="54" t="s">
        <v>85</v>
      </c>
      <c r="G145" s="67">
        <v>43920</v>
      </c>
      <c r="H145" s="72" t="str">
        <f t="shared" si="5"/>
        <v>ü</v>
      </c>
      <c r="I145" s="57" t="s">
        <v>13</v>
      </c>
      <c r="J145" s="12">
        <v>43753</v>
      </c>
      <c r="K145" s="9"/>
    </row>
    <row r="146" spans="1:11" x14ac:dyDescent="0.3">
      <c r="A146" s="16">
        <v>2944</v>
      </c>
      <c r="B146" s="17" t="s">
        <v>156</v>
      </c>
      <c r="C146" s="79">
        <v>1</v>
      </c>
      <c r="D146" s="70">
        <v>43739</v>
      </c>
      <c r="E146" s="70"/>
      <c r="F146" s="54"/>
      <c r="G146" s="71">
        <v>43847</v>
      </c>
      <c r="H146" s="72" t="str">
        <f t="shared" si="5"/>
        <v>ü</v>
      </c>
      <c r="I146" s="57" t="s">
        <v>56</v>
      </c>
      <c r="J146" s="9"/>
      <c r="K146" s="9"/>
    </row>
    <row r="147" spans="1:11" x14ac:dyDescent="0.3">
      <c r="A147" s="16">
        <v>2944</v>
      </c>
      <c r="B147" s="17" t="s">
        <v>157</v>
      </c>
      <c r="C147" s="79">
        <v>1</v>
      </c>
      <c r="D147" s="70">
        <v>43784</v>
      </c>
      <c r="E147" s="70"/>
      <c r="F147" s="54"/>
      <c r="G147" s="71">
        <v>43847</v>
      </c>
      <c r="H147" s="72" t="str">
        <f t="shared" si="5"/>
        <v>ü</v>
      </c>
      <c r="I147" s="57" t="s">
        <v>56</v>
      </c>
      <c r="J147" s="9"/>
      <c r="K147" s="9"/>
    </row>
    <row r="148" spans="1:11" x14ac:dyDescent="0.3">
      <c r="A148" s="16">
        <v>2944</v>
      </c>
      <c r="B148" s="17" t="s">
        <v>158</v>
      </c>
      <c r="C148" s="79">
        <v>1</v>
      </c>
      <c r="D148" s="70">
        <v>44217</v>
      </c>
      <c r="E148" s="70"/>
      <c r="F148" s="54"/>
      <c r="G148" s="71">
        <v>44236</v>
      </c>
      <c r="H148" s="72" t="str">
        <f t="shared" si="5"/>
        <v>ü</v>
      </c>
      <c r="I148" s="57" t="s">
        <v>13</v>
      </c>
      <c r="J148" s="12"/>
      <c r="K148" s="9" t="s">
        <v>115</v>
      </c>
    </row>
    <row r="149" spans="1:11" x14ac:dyDescent="0.3">
      <c r="A149" s="16">
        <v>2676</v>
      </c>
      <c r="B149" s="17" t="s">
        <v>159</v>
      </c>
      <c r="C149" s="24">
        <v>2</v>
      </c>
      <c r="D149" s="70">
        <v>44174</v>
      </c>
      <c r="E149" s="70"/>
      <c r="F149" s="66"/>
      <c r="G149" s="71">
        <v>44208</v>
      </c>
      <c r="H149" s="72" t="str">
        <f t="shared" si="5"/>
        <v>ü</v>
      </c>
      <c r="I149" s="57" t="s">
        <v>13</v>
      </c>
      <c r="J149" s="12"/>
      <c r="K149" s="9" t="s">
        <v>115</v>
      </c>
    </row>
    <row r="150" spans="1:11" x14ac:dyDescent="0.3">
      <c r="A150" s="16">
        <v>2285</v>
      </c>
      <c r="B150" s="19" t="s">
        <v>160</v>
      </c>
      <c r="C150" s="24">
        <v>2</v>
      </c>
      <c r="D150" s="6"/>
      <c r="E150" s="6"/>
      <c r="F150" s="47"/>
      <c r="G150" s="46"/>
      <c r="H150" s="48" t="str">
        <f t="shared" si="5"/>
        <v/>
      </c>
      <c r="I150" s="6"/>
      <c r="J150" s="9"/>
      <c r="K150" s="9"/>
    </row>
    <row r="151" spans="1:11" x14ac:dyDescent="0.3">
      <c r="A151" s="16">
        <v>2285</v>
      </c>
      <c r="B151" s="19" t="s">
        <v>161</v>
      </c>
      <c r="C151" s="24">
        <v>1</v>
      </c>
      <c r="D151" s="6"/>
      <c r="E151" s="6"/>
      <c r="F151" s="47"/>
      <c r="G151" s="46"/>
      <c r="H151" s="48" t="str">
        <f t="shared" si="5"/>
        <v/>
      </c>
      <c r="I151" s="6"/>
      <c r="J151" s="9"/>
      <c r="K151" s="9"/>
    </row>
    <row r="152" spans="1:11" x14ac:dyDescent="0.3">
      <c r="A152" s="16">
        <v>2282</v>
      </c>
      <c r="B152" s="19" t="s">
        <v>162</v>
      </c>
      <c r="C152" s="24">
        <v>2</v>
      </c>
      <c r="D152" s="6"/>
      <c r="E152" s="6" t="s">
        <v>106</v>
      </c>
      <c r="F152" s="47"/>
      <c r="G152" s="46"/>
      <c r="H152" s="48" t="str">
        <f t="shared" si="5"/>
        <v/>
      </c>
      <c r="I152" s="6"/>
      <c r="J152" s="9"/>
      <c r="K152" s="9"/>
    </row>
    <row r="153" spans="1:11" x14ac:dyDescent="0.3">
      <c r="A153" s="16">
        <v>2282</v>
      </c>
      <c r="B153" s="19" t="s">
        <v>163</v>
      </c>
      <c r="C153" s="24">
        <v>1</v>
      </c>
      <c r="D153" s="6"/>
      <c r="E153" s="6"/>
      <c r="F153" s="47"/>
      <c r="G153" s="46"/>
      <c r="H153" s="48" t="str">
        <f t="shared" si="5"/>
        <v/>
      </c>
      <c r="I153" s="6"/>
      <c r="J153" s="9"/>
      <c r="K153" s="9"/>
    </row>
    <row r="154" spans="1:11" x14ac:dyDescent="0.3">
      <c r="A154" s="16">
        <v>2282</v>
      </c>
      <c r="B154" s="19" t="s">
        <v>164</v>
      </c>
      <c r="C154" s="24">
        <v>1</v>
      </c>
      <c r="D154" s="6"/>
      <c r="E154" s="6"/>
      <c r="F154" s="47"/>
      <c r="G154" s="46"/>
      <c r="H154" s="48" t="str">
        <f t="shared" si="5"/>
        <v/>
      </c>
      <c r="I154" s="6"/>
      <c r="J154" s="9"/>
      <c r="K154" s="9"/>
    </row>
    <row r="155" spans="1:11" x14ac:dyDescent="0.3">
      <c r="A155" s="16">
        <v>2944</v>
      </c>
      <c r="B155" s="17" t="s">
        <v>165</v>
      </c>
      <c r="C155" s="24">
        <v>1</v>
      </c>
      <c r="D155" s="70">
        <v>43784</v>
      </c>
      <c r="E155" s="70"/>
      <c r="F155" s="54"/>
      <c r="G155" s="71">
        <v>43838</v>
      </c>
      <c r="H155" s="72" t="str">
        <f t="shared" si="5"/>
        <v>ü</v>
      </c>
      <c r="I155" s="57" t="s">
        <v>56</v>
      </c>
      <c r="J155" s="9"/>
      <c r="K155" s="9"/>
    </row>
    <row r="156" spans="1:11" x14ac:dyDescent="0.3">
      <c r="A156" s="16">
        <v>2282</v>
      </c>
      <c r="B156" s="17" t="s">
        <v>166</v>
      </c>
      <c r="C156" s="24">
        <v>2</v>
      </c>
      <c r="D156" s="70">
        <v>43782</v>
      </c>
      <c r="E156" s="70"/>
      <c r="F156" s="54"/>
      <c r="G156" s="71">
        <v>43881</v>
      </c>
      <c r="H156" s="72" t="str">
        <f t="shared" si="5"/>
        <v>ü</v>
      </c>
      <c r="I156" s="57" t="s">
        <v>56</v>
      </c>
      <c r="J156" s="9"/>
      <c r="K156" s="9"/>
    </row>
    <row r="157" spans="1:11" x14ac:dyDescent="0.3">
      <c r="A157" s="16">
        <v>2282</v>
      </c>
      <c r="B157" s="17" t="s">
        <v>167</v>
      </c>
      <c r="C157" s="24">
        <v>2</v>
      </c>
      <c r="D157" s="70">
        <v>43782</v>
      </c>
      <c r="E157" s="70"/>
      <c r="F157" s="54"/>
      <c r="G157" s="71">
        <v>43882</v>
      </c>
      <c r="H157" s="72" t="str">
        <f t="shared" si="5"/>
        <v>ü</v>
      </c>
      <c r="I157" s="57" t="s">
        <v>56</v>
      </c>
      <c r="J157" s="9"/>
      <c r="K157" s="9"/>
    </row>
    <row r="158" spans="1:11" x14ac:dyDescent="0.3">
      <c r="A158" s="16">
        <v>2282</v>
      </c>
      <c r="B158" s="17" t="s">
        <v>168</v>
      </c>
      <c r="C158" s="24">
        <v>1</v>
      </c>
      <c r="D158" s="70">
        <v>43802</v>
      </c>
      <c r="E158" s="70"/>
      <c r="F158" s="54"/>
      <c r="G158" s="71">
        <v>43882</v>
      </c>
      <c r="H158" s="72" t="str">
        <f t="shared" si="5"/>
        <v>ü</v>
      </c>
      <c r="I158" s="57" t="s">
        <v>56</v>
      </c>
      <c r="J158" s="9"/>
      <c r="K158" s="9"/>
    </row>
    <row r="159" spans="1:11" x14ac:dyDescent="0.3">
      <c r="A159" s="16">
        <v>2237</v>
      </c>
      <c r="B159" s="17" t="s">
        <v>169</v>
      </c>
      <c r="C159" s="24">
        <v>5</v>
      </c>
      <c r="D159" s="70">
        <v>43746</v>
      </c>
      <c r="E159" s="70"/>
      <c r="F159" s="54"/>
      <c r="G159" s="67">
        <v>43865</v>
      </c>
      <c r="H159" s="72" t="str">
        <f t="shared" si="5"/>
        <v>ü</v>
      </c>
      <c r="I159" s="57" t="s">
        <v>56</v>
      </c>
      <c r="J159" s="9"/>
      <c r="K159" s="9"/>
    </row>
    <row r="160" spans="1:11" x14ac:dyDescent="0.3">
      <c r="A160" s="16">
        <v>2253</v>
      </c>
      <c r="B160" s="17" t="s">
        <v>170</v>
      </c>
      <c r="C160" s="79">
        <v>2</v>
      </c>
      <c r="D160" s="70">
        <v>45992</v>
      </c>
      <c r="E160" s="57" t="s">
        <v>106</v>
      </c>
      <c r="F160" s="66"/>
      <c r="G160" s="71"/>
      <c r="H160" s="72" t="str">
        <f t="shared" si="5"/>
        <v/>
      </c>
      <c r="I160" s="57" t="s">
        <v>13</v>
      </c>
      <c r="J160" s="9"/>
      <c r="K160" s="9"/>
    </row>
    <row r="161" spans="1:11" x14ac:dyDescent="0.3">
      <c r="A161" s="16">
        <v>2253</v>
      </c>
      <c r="B161" s="19" t="s">
        <v>171</v>
      </c>
      <c r="C161" s="24">
        <v>1</v>
      </c>
      <c r="D161" s="6"/>
      <c r="E161" s="6"/>
      <c r="F161" s="47"/>
      <c r="G161" s="46"/>
      <c r="H161" s="48" t="str">
        <f t="shared" si="5"/>
        <v/>
      </c>
      <c r="I161" s="6"/>
      <c r="J161" s="9"/>
      <c r="K161" s="9"/>
    </row>
    <row r="162" spans="1:11" x14ac:dyDescent="0.3">
      <c r="A162" s="16">
        <v>2253</v>
      </c>
      <c r="B162" s="17" t="s">
        <v>172</v>
      </c>
      <c r="C162" s="79">
        <v>2</v>
      </c>
      <c r="D162" s="70">
        <v>45992</v>
      </c>
      <c r="E162" s="57"/>
      <c r="F162" s="66"/>
      <c r="G162" s="71"/>
      <c r="H162" s="72" t="str">
        <f t="shared" si="5"/>
        <v/>
      </c>
      <c r="I162" s="57" t="s">
        <v>13</v>
      </c>
      <c r="J162" s="9"/>
      <c r="K162" s="9"/>
    </row>
    <row r="163" spans="1:11" x14ac:dyDescent="0.3">
      <c r="A163" s="16">
        <v>2945</v>
      </c>
      <c r="B163" s="17" t="s">
        <v>173</v>
      </c>
      <c r="C163" s="24">
        <v>2</v>
      </c>
      <c r="D163" s="70">
        <v>45663</v>
      </c>
      <c r="E163" s="70"/>
      <c r="F163" s="54" t="s">
        <v>85</v>
      </c>
      <c r="G163" s="71">
        <v>43872</v>
      </c>
      <c r="H163" s="72" t="str">
        <f t="shared" si="5"/>
        <v>ü</v>
      </c>
      <c r="I163" s="57" t="s">
        <v>13</v>
      </c>
      <c r="J163" s="9"/>
      <c r="K163" s="9"/>
    </row>
    <row r="164" spans="1:11" x14ac:dyDescent="0.3">
      <c r="A164" s="16">
        <v>2944</v>
      </c>
      <c r="B164" s="17" t="s">
        <v>174</v>
      </c>
      <c r="C164" s="23">
        <v>1</v>
      </c>
      <c r="D164" s="65">
        <v>46265</v>
      </c>
      <c r="E164" s="65"/>
      <c r="F164" s="54" t="s">
        <v>85</v>
      </c>
      <c r="G164" s="71">
        <v>43843</v>
      </c>
      <c r="H164" s="72" t="str">
        <f t="shared" si="5"/>
        <v>ü</v>
      </c>
      <c r="I164" s="57" t="s">
        <v>13</v>
      </c>
      <c r="J164" s="9"/>
      <c r="K164" s="9"/>
    </row>
    <row r="165" spans="1:11" x14ac:dyDescent="0.3">
      <c r="A165" s="16">
        <v>2285</v>
      </c>
      <c r="B165" s="17" t="s">
        <v>175</v>
      </c>
      <c r="C165" s="27">
        <v>1</v>
      </c>
      <c r="D165" s="76">
        <v>43847</v>
      </c>
      <c r="E165" s="76"/>
      <c r="F165" s="54"/>
      <c r="G165" s="67">
        <v>43847</v>
      </c>
      <c r="H165" s="72" t="str">
        <f t="shared" si="5"/>
        <v>ü</v>
      </c>
      <c r="I165" s="57" t="s">
        <v>56</v>
      </c>
      <c r="J165" s="9"/>
      <c r="K165" s="9"/>
    </row>
    <row r="166" spans="1:11" x14ac:dyDescent="0.3">
      <c r="A166" s="16">
        <v>2250</v>
      </c>
      <c r="B166" s="17" t="s">
        <v>176</v>
      </c>
      <c r="C166" s="25">
        <v>2</v>
      </c>
      <c r="D166" s="73">
        <v>44182</v>
      </c>
      <c r="E166" s="73"/>
      <c r="F166" s="54"/>
      <c r="G166" s="67">
        <v>44222</v>
      </c>
      <c r="H166" s="72" t="str">
        <f t="shared" si="5"/>
        <v>ü</v>
      </c>
      <c r="I166" s="57" t="s">
        <v>13</v>
      </c>
      <c r="J166" s="12"/>
      <c r="K166" s="9" t="s">
        <v>63</v>
      </c>
    </row>
    <row r="167" spans="1:11" ht="28.8" x14ac:dyDescent="0.3">
      <c r="A167" s="16">
        <v>2676</v>
      </c>
      <c r="B167" s="17" t="s">
        <v>177</v>
      </c>
      <c r="C167" s="25">
        <v>3</v>
      </c>
      <c r="D167" s="73">
        <v>45735</v>
      </c>
      <c r="E167" s="73"/>
      <c r="F167" s="74" t="s">
        <v>178</v>
      </c>
      <c r="G167" s="67">
        <v>43977</v>
      </c>
      <c r="H167" s="72" t="str">
        <f t="shared" si="5"/>
        <v>ü</v>
      </c>
      <c r="I167" s="57" t="s">
        <v>179</v>
      </c>
      <c r="J167" s="12">
        <v>43746</v>
      </c>
      <c r="K167" s="9"/>
    </row>
    <row r="168" spans="1:11" x14ac:dyDescent="0.3">
      <c r="A168" s="16">
        <v>2265</v>
      </c>
      <c r="B168" s="17" t="s">
        <v>180</v>
      </c>
      <c r="C168" s="24">
        <v>1</v>
      </c>
      <c r="D168" s="70">
        <v>45544</v>
      </c>
      <c r="E168" s="70"/>
      <c r="F168" s="54" t="s">
        <v>85</v>
      </c>
      <c r="G168" s="67">
        <v>43896</v>
      </c>
      <c r="H168" s="72" t="str">
        <f t="shared" si="5"/>
        <v>ü</v>
      </c>
      <c r="I168" s="57" t="s">
        <v>13</v>
      </c>
      <c r="J168" s="9"/>
      <c r="K168" s="9"/>
    </row>
    <row r="169" spans="1:11" x14ac:dyDescent="0.3">
      <c r="A169" s="16">
        <v>2265</v>
      </c>
      <c r="B169" s="17" t="s">
        <v>181</v>
      </c>
      <c r="C169" s="49">
        <v>2</v>
      </c>
      <c r="D169" s="82">
        <v>45568</v>
      </c>
      <c r="E169" s="82"/>
      <c r="F169" s="54" t="s">
        <v>85</v>
      </c>
      <c r="G169" s="70"/>
      <c r="H169" s="72" t="str">
        <f t="shared" si="5"/>
        <v/>
      </c>
      <c r="I169" s="57" t="s">
        <v>13</v>
      </c>
      <c r="J169" s="12"/>
      <c r="K169" s="9"/>
    </row>
    <row r="170" spans="1:11" x14ac:dyDescent="0.3">
      <c r="A170" s="16">
        <v>2265</v>
      </c>
      <c r="B170" s="17" t="s">
        <v>182</v>
      </c>
      <c r="C170" s="24">
        <v>5</v>
      </c>
      <c r="D170" s="70">
        <v>44889</v>
      </c>
      <c r="E170" s="70" t="s">
        <v>106</v>
      </c>
      <c r="F170" s="66"/>
      <c r="G170" s="71">
        <v>44889</v>
      </c>
      <c r="H170" s="72" t="str">
        <f t="shared" si="5"/>
        <v>ü</v>
      </c>
      <c r="I170" s="57" t="s">
        <v>13</v>
      </c>
      <c r="J170" s="9"/>
      <c r="K170" s="9"/>
    </row>
    <row r="171" spans="1:11" x14ac:dyDescent="0.3">
      <c r="A171" s="16">
        <v>2265</v>
      </c>
      <c r="B171" s="17" t="s">
        <v>183</v>
      </c>
      <c r="C171" s="24">
        <v>3</v>
      </c>
      <c r="D171" s="70">
        <v>45615</v>
      </c>
      <c r="E171" s="70"/>
      <c r="F171" s="54" t="s">
        <v>85</v>
      </c>
      <c r="G171" s="71">
        <v>43853</v>
      </c>
      <c r="H171" s="72" t="str">
        <f t="shared" si="5"/>
        <v>ü</v>
      </c>
      <c r="I171" s="57" t="s">
        <v>13</v>
      </c>
      <c r="J171" s="9"/>
      <c r="K171" s="9"/>
    </row>
    <row r="172" spans="1:11" x14ac:dyDescent="0.3">
      <c r="A172" s="16">
        <v>2250</v>
      </c>
      <c r="B172" s="17" t="s">
        <v>184</v>
      </c>
      <c r="C172" s="23">
        <v>3</v>
      </c>
      <c r="D172" s="65">
        <v>44119</v>
      </c>
      <c r="E172" s="65"/>
      <c r="F172" s="74"/>
      <c r="G172" s="83">
        <v>44124</v>
      </c>
      <c r="H172" s="84" t="str">
        <f t="shared" si="5"/>
        <v>ü</v>
      </c>
      <c r="I172" s="57" t="s">
        <v>13</v>
      </c>
      <c r="J172" s="12"/>
      <c r="K172" s="9" t="s">
        <v>185</v>
      </c>
    </row>
    <row r="173" spans="1:11" x14ac:dyDescent="0.3">
      <c r="A173" s="16">
        <v>2250</v>
      </c>
      <c r="B173" s="17" t="s">
        <v>186</v>
      </c>
      <c r="C173" s="23">
        <v>3</v>
      </c>
      <c r="D173" s="65">
        <v>44119</v>
      </c>
      <c r="E173" s="65"/>
      <c r="F173" s="74"/>
      <c r="G173" s="83">
        <v>44018</v>
      </c>
      <c r="H173" s="84" t="str">
        <f t="shared" si="5"/>
        <v>ü</v>
      </c>
      <c r="I173" s="57" t="s">
        <v>13</v>
      </c>
      <c r="J173" s="12">
        <v>44013</v>
      </c>
      <c r="K173" s="9" t="s">
        <v>63</v>
      </c>
    </row>
    <row r="174" spans="1:11" x14ac:dyDescent="0.3">
      <c r="A174" s="16">
        <v>2250</v>
      </c>
      <c r="B174" s="17" t="s">
        <v>187</v>
      </c>
      <c r="C174" s="24">
        <v>3</v>
      </c>
      <c r="D174" s="70">
        <v>44278</v>
      </c>
      <c r="E174" s="70"/>
      <c r="F174" s="54"/>
      <c r="G174" s="67">
        <v>44294</v>
      </c>
      <c r="H174" s="72" t="str">
        <f t="shared" si="5"/>
        <v>ü</v>
      </c>
      <c r="I174" s="57" t="s">
        <v>13</v>
      </c>
      <c r="J174" s="12"/>
      <c r="K174" s="9" t="s">
        <v>63</v>
      </c>
    </row>
    <row r="175" spans="1:11" x14ac:dyDescent="0.3">
      <c r="A175" s="16">
        <v>2735</v>
      </c>
      <c r="B175" s="17" t="s">
        <v>188</v>
      </c>
      <c r="C175" s="23">
        <v>3</v>
      </c>
      <c r="D175" s="65">
        <v>43816</v>
      </c>
      <c r="E175" s="65"/>
      <c r="F175" s="54"/>
      <c r="G175" s="71">
        <v>43840</v>
      </c>
      <c r="H175" s="72" t="str">
        <f t="shared" si="5"/>
        <v>ü</v>
      </c>
      <c r="I175" s="57" t="s">
        <v>56</v>
      </c>
      <c r="J175" s="9"/>
      <c r="K175" s="9"/>
    </row>
    <row r="176" spans="1:11" x14ac:dyDescent="0.3">
      <c r="A176" s="16">
        <v>2282</v>
      </c>
      <c r="B176" s="19" t="s">
        <v>189</v>
      </c>
      <c r="C176" s="24">
        <v>2</v>
      </c>
      <c r="D176" s="6"/>
      <c r="E176" s="6" t="s">
        <v>106</v>
      </c>
      <c r="F176" s="47"/>
      <c r="G176" s="46"/>
      <c r="H176" s="48" t="str">
        <f t="shared" si="5"/>
        <v/>
      </c>
      <c r="I176" s="6"/>
      <c r="J176" s="9"/>
      <c r="K176" s="9"/>
    </row>
    <row r="177" spans="1:11" x14ac:dyDescent="0.3">
      <c r="A177" s="16">
        <v>2282</v>
      </c>
      <c r="B177" s="17" t="s">
        <v>190</v>
      </c>
      <c r="C177" s="24">
        <v>1</v>
      </c>
      <c r="D177" s="70">
        <v>44242</v>
      </c>
      <c r="E177" s="70"/>
      <c r="F177" s="66"/>
      <c r="G177" s="71">
        <v>44243</v>
      </c>
      <c r="H177" s="72" t="str">
        <f t="shared" si="5"/>
        <v>ü</v>
      </c>
      <c r="I177" s="57" t="s">
        <v>15</v>
      </c>
      <c r="J177" s="12"/>
      <c r="K177" s="9" t="s">
        <v>111</v>
      </c>
    </row>
    <row r="178" spans="1:11" x14ac:dyDescent="0.3">
      <c r="A178" s="16">
        <v>2282</v>
      </c>
      <c r="B178" s="19" t="s">
        <v>191</v>
      </c>
      <c r="C178" s="24">
        <v>2</v>
      </c>
      <c r="D178" s="41"/>
      <c r="E178" s="41" t="s">
        <v>106</v>
      </c>
      <c r="F178" s="40"/>
      <c r="G178" s="22"/>
      <c r="H178" s="42" t="str">
        <f t="shared" si="5"/>
        <v/>
      </c>
      <c r="I178" s="41"/>
      <c r="J178" s="9"/>
      <c r="K178" s="9"/>
    </row>
    <row r="179" spans="1:11" ht="28.8" x14ac:dyDescent="0.3">
      <c r="A179" s="16">
        <v>2282</v>
      </c>
      <c r="B179" s="134" t="s">
        <v>529</v>
      </c>
      <c r="C179" s="146">
        <v>1</v>
      </c>
      <c r="D179" s="147">
        <v>43798</v>
      </c>
      <c r="E179" s="147"/>
      <c r="F179" s="148"/>
      <c r="G179" s="159">
        <v>43882</v>
      </c>
      <c r="H179" s="155" t="str">
        <f t="shared" si="5"/>
        <v>ü</v>
      </c>
      <c r="I179" s="145" t="s">
        <v>56</v>
      </c>
      <c r="J179" s="9"/>
      <c r="K179" s="9"/>
    </row>
    <row r="180" spans="1:11" ht="28.8" x14ac:dyDescent="0.3">
      <c r="A180" s="16">
        <v>2282</v>
      </c>
      <c r="B180" s="134" t="s">
        <v>530</v>
      </c>
      <c r="C180" s="146">
        <v>3</v>
      </c>
      <c r="D180" s="145"/>
      <c r="E180" s="145"/>
      <c r="F180" s="137"/>
      <c r="G180" s="159"/>
      <c r="H180" s="155" t="str">
        <f t="shared" si="5"/>
        <v/>
      </c>
      <c r="I180" s="145"/>
      <c r="J180" s="9"/>
      <c r="K180" s="9"/>
    </row>
    <row r="181" spans="1:11" x14ac:dyDescent="0.3">
      <c r="A181" s="16">
        <v>2282</v>
      </c>
      <c r="B181" s="17" t="s">
        <v>192</v>
      </c>
      <c r="C181" s="24">
        <v>3</v>
      </c>
      <c r="D181" s="70">
        <v>45293</v>
      </c>
      <c r="E181" s="57" t="s">
        <v>106</v>
      </c>
      <c r="F181" s="66"/>
      <c r="G181" s="71"/>
      <c r="H181" s="72" t="str">
        <f t="shared" si="5"/>
        <v/>
      </c>
      <c r="I181" s="57" t="s">
        <v>13</v>
      </c>
      <c r="J181" s="9"/>
      <c r="K181" s="9"/>
    </row>
    <row r="182" spans="1:11" x14ac:dyDescent="0.3">
      <c r="A182" s="16">
        <v>2945</v>
      </c>
      <c r="B182" s="17" t="s">
        <v>193</v>
      </c>
      <c r="C182" s="24">
        <v>2</v>
      </c>
      <c r="D182" s="70">
        <v>43781</v>
      </c>
      <c r="E182" s="70"/>
      <c r="F182" s="54"/>
      <c r="G182" s="71">
        <v>43872</v>
      </c>
      <c r="H182" s="72" t="str">
        <f t="shared" si="5"/>
        <v>ü</v>
      </c>
      <c r="I182" s="57" t="s">
        <v>56</v>
      </c>
      <c r="J182" s="9"/>
      <c r="K182" s="9"/>
    </row>
    <row r="183" spans="1:11" x14ac:dyDescent="0.3">
      <c r="A183" s="16">
        <v>2735</v>
      </c>
      <c r="B183" s="17" t="s">
        <v>194</v>
      </c>
      <c r="C183" s="25">
        <v>2</v>
      </c>
      <c r="D183" s="73">
        <v>43937</v>
      </c>
      <c r="E183" s="73"/>
      <c r="F183" s="54"/>
      <c r="G183" s="67">
        <v>43971</v>
      </c>
      <c r="H183" s="72" t="str">
        <f t="shared" si="5"/>
        <v>ü</v>
      </c>
      <c r="I183" s="57" t="s">
        <v>179</v>
      </c>
      <c r="J183" s="9"/>
      <c r="K183" s="9"/>
    </row>
    <row r="184" spans="1:11" ht="28.8" x14ac:dyDescent="0.3">
      <c r="A184" s="16">
        <v>2735</v>
      </c>
      <c r="B184" s="17" t="s">
        <v>195</v>
      </c>
      <c r="C184" s="25">
        <v>2</v>
      </c>
      <c r="D184" s="73">
        <v>44152</v>
      </c>
      <c r="E184" s="73"/>
      <c r="F184" s="54"/>
      <c r="G184" s="70">
        <v>44222</v>
      </c>
      <c r="H184" s="78" t="str">
        <f t="shared" si="5"/>
        <v>ü</v>
      </c>
      <c r="I184" s="61" t="s">
        <v>196</v>
      </c>
      <c r="J184" s="13">
        <v>44152</v>
      </c>
      <c r="K184" s="10" t="s">
        <v>111</v>
      </c>
    </row>
    <row r="185" spans="1:11" x14ac:dyDescent="0.3">
      <c r="A185" s="16">
        <v>2735</v>
      </c>
      <c r="B185" s="17" t="s">
        <v>197</v>
      </c>
      <c r="C185" s="25">
        <v>2</v>
      </c>
      <c r="D185" s="73">
        <v>45562</v>
      </c>
      <c r="E185" s="73"/>
      <c r="F185" s="54" t="s">
        <v>85</v>
      </c>
      <c r="G185" s="70">
        <v>44648</v>
      </c>
      <c r="H185" s="78" t="str">
        <f t="shared" si="5"/>
        <v>ü</v>
      </c>
      <c r="I185" s="57" t="s">
        <v>13</v>
      </c>
      <c r="J185" s="9"/>
      <c r="K185" s="9"/>
    </row>
    <row r="186" spans="1:11" ht="28.8" x14ac:dyDescent="0.3">
      <c r="A186" s="16">
        <v>2735</v>
      </c>
      <c r="B186" s="17" t="s">
        <v>198</v>
      </c>
      <c r="C186" s="24">
        <v>1</v>
      </c>
      <c r="D186" s="70">
        <v>44396</v>
      </c>
      <c r="E186" s="70"/>
      <c r="F186" s="54"/>
      <c r="G186" s="70">
        <v>44396</v>
      </c>
      <c r="H186" s="78" t="str">
        <f t="shared" si="5"/>
        <v>ü</v>
      </c>
      <c r="I186" s="61" t="s">
        <v>199</v>
      </c>
      <c r="J186" s="13"/>
      <c r="K186" s="10" t="s">
        <v>115</v>
      </c>
    </row>
    <row r="187" spans="1:11" ht="28.8" x14ac:dyDescent="0.3">
      <c r="A187" s="16">
        <v>2735</v>
      </c>
      <c r="B187" s="17" t="s">
        <v>200</v>
      </c>
      <c r="C187" s="23">
        <v>1</v>
      </c>
      <c r="D187" s="65">
        <v>44396</v>
      </c>
      <c r="E187" s="65"/>
      <c r="F187" s="54"/>
      <c r="G187" s="70">
        <v>44396</v>
      </c>
      <c r="H187" s="78" t="str">
        <f t="shared" si="5"/>
        <v>ü</v>
      </c>
      <c r="I187" s="61" t="s">
        <v>199</v>
      </c>
      <c r="J187" s="13"/>
      <c r="K187" s="9" t="s">
        <v>115</v>
      </c>
    </row>
    <row r="188" spans="1:11" x14ac:dyDescent="0.3">
      <c r="A188" s="16">
        <v>2676</v>
      </c>
      <c r="B188" s="17" t="s">
        <v>201</v>
      </c>
      <c r="C188" s="23">
        <v>3</v>
      </c>
      <c r="D188" s="65">
        <v>46175</v>
      </c>
      <c r="E188" s="65"/>
      <c r="F188" s="74" t="s">
        <v>518</v>
      </c>
      <c r="G188" s="67">
        <v>43977</v>
      </c>
      <c r="H188" s="72" t="str">
        <f t="shared" si="5"/>
        <v>ü</v>
      </c>
      <c r="I188" s="57" t="s">
        <v>179</v>
      </c>
      <c r="J188" s="12">
        <v>43746</v>
      </c>
      <c r="K188" s="9"/>
    </row>
    <row r="189" spans="1:11" x14ac:dyDescent="0.3">
      <c r="A189" s="16">
        <v>2735</v>
      </c>
      <c r="B189" s="17" t="s">
        <v>202</v>
      </c>
      <c r="C189" s="23">
        <v>2</v>
      </c>
      <c r="D189" s="65">
        <v>44306</v>
      </c>
      <c r="E189" s="65"/>
      <c r="F189" s="54"/>
      <c r="G189" s="67">
        <v>44223</v>
      </c>
      <c r="H189" s="72" t="str">
        <f t="shared" si="5"/>
        <v>ü</v>
      </c>
      <c r="I189" s="57" t="s">
        <v>13</v>
      </c>
      <c r="J189" s="12">
        <v>44181</v>
      </c>
      <c r="K189" s="9" t="s">
        <v>111</v>
      </c>
    </row>
    <row r="190" spans="1:11" ht="28.8" x14ac:dyDescent="0.3">
      <c r="A190" s="16">
        <v>2735</v>
      </c>
      <c r="B190" s="17" t="s">
        <v>515</v>
      </c>
      <c r="C190" s="24">
        <v>2</v>
      </c>
      <c r="D190" s="70">
        <v>45579</v>
      </c>
      <c r="E190" s="70"/>
      <c r="F190" s="74" t="s">
        <v>85</v>
      </c>
      <c r="G190" s="67">
        <v>44574</v>
      </c>
      <c r="H190" s="72" t="str">
        <f t="shared" si="5"/>
        <v>ü</v>
      </c>
      <c r="I190" s="57" t="s">
        <v>13</v>
      </c>
      <c r="J190" s="9"/>
      <c r="K190" s="9"/>
    </row>
    <row r="191" spans="1:11" x14ac:dyDescent="0.3">
      <c r="A191" s="16">
        <v>2735</v>
      </c>
      <c r="B191" s="17" t="s">
        <v>203</v>
      </c>
      <c r="C191" s="23">
        <v>2</v>
      </c>
      <c r="D191" s="65">
        <v>45610</v>
      </c>
      <c r="E191" s="65"/>
      <c r="F191" s="54" t="s">
        <v>85</v>
      </c>
      <c r="G191" s="67">
        <v>44210</v>
      </c>
      <c r="H191" s="72" t="str">
        <f t="shared" si="5"/>
        <v>ü</v>
      </c>
      <c r="I191" s="57" t="s">
        <v>13</v>
      </c>
      <c r="J191" s="12"/>
      <c r="K191" s="9" t="s">
        <v>63</v>
      </c>
    </row>
    <row r="192" spans="1:11" x14ac:dyDescent="0.3">
      <c r="A192" s="16">
        <v>2944</v>
      </c>
      <c r="B192" s="17" t="s">
        <v>204</v>
      </c>
      <c r="C192" s="23">
        <v>3</v>
      </c>
      <c r="D192" s="65">
        <v>45275</v>
      </c>
      <c r="E192" s="65"/>
      <c r="F192" s="54"/>
      <c r="G192" s="71">
        <v>43852</v>
      </c>
      <c r="H192" s="72" t="str">
        <f t="shared" ref="H192:H255" si="6">IF(G192&gt;1,CHAR(252),"")</f>
        <v>ü</v>
      </c>
      <c r="I192" s="57" t="s">
        <v>13</v>
      </c>
      <c r="J192" s="9"/>
      <c r="K192" s="9"/>
    </row>
    <row r="193" spans="1:11" x14ac:dyDescent="0.3">
      <c r="A193" s="16">
        <v>2265</v>
      </c>
      <c r="B193" s="17" t="s">
        <v>205</v>
      </c>
      <c r="C193" s="24">
        <v>1</v>
      </c>
      <c r="D193" s="70">
        <v>45625</v>
      </c>
      <c r="E193" s="70"/>
      <c r="F193" s="54" t="s">
        <v>85</v>
      </c>
      <c r="G193" s="71">
        <v>43859</v>
      </c>
      <c r="H193" s="72" t="str">
        <f t="shared" si="6"/>
        <v>ü</v>
      </c>
      <c r="I193" s="57" t="s">
        <v>13</v>
      </c>
      <c r="J193" s="9"/>
      <c r="K193" s="9"/>
    </row>
    <row r="194" spans="1:11" x14ac:dyDescent="0.3">
      <c r="A194" s="16">
        <v>2250</v>
      </c>
      <c r="B194" s="17" t="s">
        <v>206</v>
      </c>
      <c r="C194" s="24">
        <v>3</v>
      </c>
      <c r="D194" s="70">
        <v>44238</v>
      </c>
      <c r="E194" s="70"/>
      <c r="F194" s="54"/>
      <c r="G194" s="67">
        <v>44294</v>
      </c>
      <c r="H194" s="72" t="str">
        <f t="shared" si="6"/>
        <v>ü</v>
      </c>
      <c r="I194" s="57" t="s">
        <v>13</v>
      </c>
      <c r="J194" s="12"/>
      <c r="K194" s="9" t="s">
        <v>63</v>
      </c>
    </row>
    <row r="195" spans="1:11" x14ac:dyDescent="0.3">
      <c r="A195" s="16">
        <v>2270</v>
      </c>
      <c r="B195" s="19" t="s">
        <v>207</v>
      </c>
      <c r="C195" s="95">
        <v>5</v>
      </c>
      <c r="D195" s="96">
        <v>44180</v>
      </c>
      <c r="E195" s="96"/>
      <c r="F195" s="97" t="s">
        <v>208</v>
      </c>
      <c r="G195" s="98"/>
      <c r="H195" s="48" t="str">
        <f t="shared" si="6"/>
        <v/>
      </c>
      <c r="I195" s="6" t="s">
        <v>209</v>
      </c>
      <c r="J195" s="9"/>
      <c r="K195" s="9"/>
    </row>
    <row r="196" spans="1:11" x14ac:dyDescent="0.3">
      <c r="A196" s="16">
        <v>2270</v>
      </c>
      <c r="B196" s="19" t="s">
        <v>210</v>
      </c>
      <c r="C196" s="95">
        <v>5</v>
      </c>
      <c r="D196" s="96">
        <v>44180</v>
      </c>
      <c r="E196" s="96"/>
      <c r="F196" s="97" t="s">
        <v>208</v>
      </c>
      <c r="G196" s="98"/>
      <c r="H196" s="48" t="str">
        <f t="shared" si="6"/>
        <v/>
      </c>
      <c r="I196" s="6" t="s">
        <v>209</v>
      </c>
      <c r="J196" s="9"/>
      <c r="K196" s="9"/>
    </row>
    <row r="197" spans="1:11" x14ac:dyDescent="0.3">
      <c r="A197" s="16">
        <v>2278</v>
      </c>
      <c r="B197" s="17" t="s">
        <v>211</v>
      </c>
      <c r="C197" s="24">
        <v>3</v>
      </c>
      <c r="D197" s="70">
        <v>43746</v>
      </c>
      <c r="E197" s="70"/>
      <c r="F197" s="54"/>
      <c r="G197" s="67">
        <v>43896</v>
      </c>
      <c r="H197" s="72" t="str">
        <f t="shared" si="6"/>
        <v>ü</v>
      </c>
      <c r="I197" s="57" t="s">
        <v>56</v>
      </c>
      <c r="J197" s="9"/>
      <c r="K197" s="9"/>
    </row>
    <row r="198" spans="1:11" x14ac:dyDescent="0.3">
      <c r="A198" s="16">
        <v>2250</v>
      </c>
      <c r="B198" s="17" t="s">
        <v>212</v>
      </c>
      <c r="C198" s="29">
        <v>3</v>
      </c>
      <c r="D198" s="63">
        <v>44270</v>
      </c>
      <c r="E198" s="63"/>
      <c r="F198" s="54"/>
      <c r="G198" s="58">
        <v>44271</v>
      </c>
      <c r="H198" s="59" t="str">
        <f t="shared" si="6"/>
        <v>ü</v>
      </c>
      <c r="I198" s="57" t="s">
        <v>13</v>
      </c>
      <c r="J198" s="12"/>
      <c r="K198" s="9" t="s">
        <v>63</v>
      </c>
    </row>
    <row r="199" spans="1:11" x14ac:dyDescent="0.3">
      <c r="A199" s="16">
        <v>2250</v>
      </c>
      <c r="B199" s="17" t="s">
        <v>213</v>
      </c>
      <c r="C199" s="29">
        <v>2</v>
      </c>
      <c r="D199" s="63">
        <v>44299</v>
      </c>
      <c r="E199" s="63"/>
      <c r="F199" s="54"/>
      <c r="G199" s="58">
        <v>44299</v>
      </c>
      <c r="H199" s="59" t="str">
        <f t="shared" si="6"/>
        <v>ü</v>
      </c>
      <c r="I199" s="57" t="s">
        <v>13</v>
      </c>
      <c r="J199" s="12"/>
      <c r="K199" s="9" t="s">
        <v>63</v>
      </c>
    </row>
    <row r="200" spans="1:11" x14ac:dyDescent="0.3">
      <c r="A200" s="16">
        <v>2265</v>
      </c>
      <c r="B200" s="17" t="s">
        <v>214</v>
      </c>
      <c r="C200" s="24">
        <v>2</v>
      </c>
      <c r="D200" s="70">
        <v>45240</v>
      </c>
      <c r="E200" s="70"/>
      <c r="F200" s="54" t="s">
        <v>85</v>
      </c>
      <c r="G200" s="71">
        <v>43854</v>
      </c>
      <c r="H200" s="72" t="str">
        <f t="shared" si="6"/>
        <v>ü</v>
      </c>
      <c r="I200" s="57" t="s">
        <v>13</v>
      </c>
      <c r="J200" s="9"/>
      <c r="K200" s="9"/>
    </row>
    <row r="201" spans="1:11" ht="28.8" x14ac:dyDescent="0.3">
      <c r="A201" s="16">
        <v>2268</v>
      </c>
      <c r="B201" s="17" t="s">
        <v>215</v>
      </c>
      <c r="C201" s="23">
        <v>2</v>
      </c>
      <c r="D201" s="65">
        <v>44488</v>
      </c>
      <c r="E201" s="65"/>
      <c r="F201" s="54"/>
      <c r="G201" s="70">
        <v>44488</v>
      </c>
      <c r="H201" s="78" t="str">
        <f t="shared" si="6"/>
        <v>ü</v>
      </c>
      <c r="I201" s="61" t="s">
        <v>216</v>
      </c>
      <c r="J201" s="9"/>
      <c r="K201" s="9"/>
    </row>
    <row r="202" spans="1:11" ht="28.8" x14ac:dyDescent="0.3">
      <c r="A202" s="16">
        <v>2265</v>
      </c>
      <c r="B202" s="17" t="s">
        <v>217</v>
      </c>
      <c r="C202" s="25">
        <v>1</v>
      </c>
      <c r="D202" s="73">
        <v>44495</v>
      </c>
      <c r="E202" s="73"/>
      <c r="F202" s="54"/>
      <c r="G202" s="77">
        <v>44529</v>
      </c>
      <c r="H202" s="78" t="str">
        <f t="shared" si="6"/>
        <v>ü</v>
      </c>
      <c r="I202" s="61" t="s">
        <v>218</v>
      </c>
      <c r="J202" s="12"/>
      <c r="K202" s="9" t="s">
        <v>115</v>
      </c>
    </row>
    <row r="203" spans="1:11" x14ac:dyDescent="0.3">
      <c r="A203" s="16">
        <v>2676</v>
      </c>
      <c r="B203" s="17" t="s">
        <v>219</v>
      </c>
      <c r="C203" s="23">
        <v>3</v>
      </c>
      <c r="D203" s="65">
        <v>45744</v>
      </c>
      <c r="E203" s="65"/>
      <c r="F203" s="54" t="s">
        <v>220</v>
      </c>
      <c r="G203" s="102"/>
      <c r="H203" s="103" t="str">
        <f t="shared" si="6"/>
        <v/>
      </c>
      <c r="I203" s="57" t="s">
        <v>179</v>
      </c>
      <c r="J203" s="12">
        <v>43746</v>
      </c>
      <c r="K203" s="9"/>
    </row>
    <row r="204" spans="1:11" x14ac:dyDescent="0.3">
      <c r="A204" s="16">
        <v>2676</v>
      </c>
      <c r="B204" s="17" t="s">
        <v>221</v>
      </c>
      <c r="C204" s="23">
        <v>2</v>
      </c>
      <c r="D204" s="65">
        <v>45744</v>
      </c>
      <c r="E204" s="65"/>
      <c r="F204" s="54" t="s">
        <v>220</v>
      </c>
      <c r="G204" s="70">
        <v>43977</v>
      </c>
      <c r="H204" s="78" t="str">
        <f t="shared" si="6"/>
        <v>ü</v>
      </c>
      <c r="I204" s="57" t="s">
        <v>179</v>
      </c>
      <c r="J204" s="12">
        <v>43746</v>
      </c>
      <c r="K204" s="9"/>
    </row>
    <row r="205" spans="1:11" ht="28.8" x14ac:dyDescent="0.3">
      <c r="A205" s="16">
        <v>2735</v>
      </c>
      <c r="B205" s="134" t="s">
        <v>559</v>
      </c>
      <c r="C205" s="146">
        <v>2</v>
      </c>
      <c r="D205" s="147">
        <v>44539</v>
      </c>
      <c r="E205" s="147"/>
      <c r="F205" s="148"/>
      <c r="G205" s="147">
        <v>44540</v>
      </c>
      <c r="H205" s="150" t="str">
        <f t="shared" si="6"/>
        <v>ü</v>
      </c>
      <c r="I205" s="151" t="s">
        <v>222</v>
      </c>
      <c r="J205" s="9"/>
      <c r="K205" s="9"/>
    </row>
    <row r="206" spans="1:11" x14ac:dyDescent="0.3">
      <c r="A206" s="16">
        <v>2735</v>
      </c>
      <c r="B206" s="17" t="s">
        <v>223</v>
      </c>
      <c r="C206" s="25">
        <v>3</v>
      </c>
      <c r="D206" s="73">
        <v>44186</v>
      </c>
      <c r="E206" s="73"/>
      <c r="F206" s="74"/>
      <c r="G206" s="67">
        <v>44210</v>
      </c>
      <c r="H206" s="72" t="str">
        <f t="shared" si="6"/>
        <v>ü</v>
      </c>
      <c r="I206" s="57" t="s">
        <v>13</v>
      </c>
      <c r="J206" s="12"/>
      <c r="K206" s="9" t="s">
        <v>115</v>
      </c>
    </row>
    <row r="207" spans="1:11" x14ac:dyDescent="0.3">
      <c r="A207" s="16">
        <v>2237</v>
      </c>
      <c r="B207" s="17" t="s">
        <v>224</v>
      </c>
      <c r="C207" s="23">
        <v>2</v>
      </c>
      <c r="D207" s="65">
        <v>43868</v>
      </c>
      <c r="E207" s="65"/>
      <c r="F207" s="54"/>
      <c r="G207" s="67">
        <v>43879</v>
      </c>
      <c r="H207" s="72" t="str">
        <f t="shared" si="6"/>
        <v>ü</v>
      </c>
      <c r="I207" s="57" t="s">
        <v>56</v>
      </c>
      <c r="J207" s="9"/>
      <c r="K207" s="9"/>
    </row>
    <row r="208" spans="1:11" ht="28.8" x14ac:dyDescent="0.3">
      <c r="A208" s="16">
        <v>2237</v>
      </c>
      <c r="B208" s="134" t="s">
        <v>526</v>
      </c>
      <c r="C208" s="146">
        <v>1</v>
      </c>
      <c r="D208" s="147">
        <v>43746</v>
      </c>
      <c r="E208" s="147"/>
      <c r="F208" s="148"/>
      <c r="G208" s="158">
        <v>43865</v>
      </c>
      <c r="H208" s="155" t="str">
        <f t="shared" si="6"/>
        <v>ü</v>
      </c>
      <c r="I208" s="145" t="s">
        <v>56</v>
      </c>
      <c r="J208" s="9"/>
      <c r="K208" s="9"/>
    </row>
    <row r="209" spans="1:11" x14ac:dyDescent="0.3">
      <c r="A209" s="16">
        <v>2237</v>
      </c>
      <c r="B209" s="17" t="s">
        <v>225</v>
      </c>
      <c r="C209" s="24">
        <v>2</v>
      </c>
      <c r="D209" s="70">
        <v>43746</v>
      </c>
      <c r="E209" s="70"/>
      <c r="F209" s="54"/>
      <c r="G209" s="67">
        <v>43865</v>
      </c>
      <c r="H209" s="72" t="str">
        <f t="shared" si="6"/>
        <v>ü</v>
      </c>
      <c r="I209" s="57" t="s">
        <v>56</v>
      </c>
      <c r="J209" s="9"/>
      <c r="K209" s="9"/>
    </row>
    <row r="210" spans="1:11" ht="28.8" x14ac:dyDescent="0.3">
      <c r="A210" s="16">
        <v>2237</v>
      </c>
      <c r="B210" s="134" t="s">
        <v>527</v>
      </c>
      <c r="C210" s="146">
        <v>1</v>
      </c>
      <c r="D210" s="147">
        <v>43746</v>
      </c>
      <c r="E210" s="147"/>
      <c r="F210" s="148"/>
      <c r="G210" s="158">
        <v>43867</v>
      </c>
      <c r="H210" s="155" t="str">
        <f t="shared" si="6"/>
        <v>ü</v>
      </c>
      <c r="I210" s="145" t="s">
        <v>56</v>
      </c>
      <c r="J210" s="9"/>
      <c r="K210" s="9"/>
    </row>
    <row r="211" spans="1:11" ht="28.8" x14ac:dyDescent="0.3">
      <c r="A211" s="16">
        <v>2237</v>
      </c>
      <c r="B211" s="134" t="s">
        <v>528</v>
      </c>
      <c r="C211" s="146">
        <v>2</v>
      </c>
      <c r="D211" s="147">
        <v>43746</v>
      </c>
      <c r="E211" s="147"/>
      <c r="F211" s="148"/>
      <c r="G211" s="158">
        <v>43865</v>
      </c>
      <c r="H211" s="155" t="str">
        <f t="shared" si="6"/>
        <v>ü</v>
      </c>
      <c r="I211" s="145" t="s">
        <v>56</v>
      </c>
      <c r="J211" s="9"/>
      <c r="K211" s="9"/>
    </row>
    <row r="212" spans="1:11" x14ac:dyDescent="0.3">
      <c r="A212" s="16">
        <v>2237</v>
      </c>
      <c r="B212" s="17" t="s">
        <v>226</v>
      </c>
      <c r="C212" s="24">
        <v>1</v>
      </c>
      <c r="D212" s="70">
        <v>43746</v>
      </c>
      <c r="E212" s="70"/>
      <c r="F212" s="54"/>
      <c r="G212" s="67">
        <v>43867</v>
      </c>
      <c r="H212" s="72" t="str">
        <f t="shared" si="6"/>
        <v>ü</v>
      </c>
      <c r="I212" s="57" t="s">
        <v>56</v>
      </c>
      <c r="J212" s="9"/>
      <c r="K212" s="9"/>
    </row>
    <row r="213" spans="1:11" x14ac:dyDescent="0.3">
      <c r="A213" s="16">
        <v>2282</v>
      </c>
      <c r="B213" s="19" t="s">
        <v>227</v>
      </c>
      <c r="C213" s="24">
        <v>2</v>
      </c>
      <c r="D213" s="6"/>
      <c r="E213" s="6" t="s">
        <v>106</v>
      </c>
      <c r="F213" s="47"/>
      <c r="G213" s="46"/>
      <c r="H213" s="48" t="str">
        <f t="shared" si="6"/>
        <v/>
      </c>
      <c r="I213" s="6"/>
      <c r="J213" s="9"/>
      <c r="K213" s="9"/>
    </row>
    <row r="214" spans="1:11" x14ac:dyDescent="0.3">
      <c r="A214" s="16">
        <v>2282</v>
      </c>
      <c r="B214" s="17" t="s">
        <v>228</v>
      </c>
      <c r="C214" s="24">
        <v>2</v>
      </c>
      <c r="D214" s="70">
        <v>43782</v>
      </c>
      <c r="E214" s="70"/>
      <c r="F214" s="54"/>
      <c r="G214" s="67">
        <v>43882</v>
      </c>
      <c r="H214" s="72" t="str">
        <f t="shared" si="6"/>
        <v>ü</v>
      </c>
      <c r="I214" s="57" t="s">
        <v>56</v>
      </c>
      <c r="J214" s="9"/>
      <c r="K214" s="9"/>
    </row>
    <row r="215" spans="1:11" x14ac:dyDescent="0.3">
      <c r="A215" s="16">
        <v>2282</v>
      </c>
      <c r="B215" s="19" t="s">
        <v>229</v>
      </c>
      <c r="C215" s="24">
        <v>1</v>
      </c>
      <c r="D215" s="6"/>
      <c r="E215" s="6" t="s">
        <v>106</v>
      </c>
      <c r="F215" s="47"/>
      <c r="G215" s="46"/>
      <c r="H215" s="48" t="str">
        <f t="shared" si="6"/>
        <v/>
      </c>
      <c r="I215" s="6"/>
      <c r="J215" s="9"/>
      <c r="K215" s="9"/>
    </row>
    <row r="216" spans="1:11" x14ac:dyDescent="0.3">
      <c r="A216" s="16">
        <v>2944</v>
      </c>
      <c r="B216" s="17" t="s">
        <v>230</v>
      </c>
      <c r="C216" s="24">
        <v>2</v>
      </c>
      <c r="D216" s="70">
        <v>46269</v>
      </c>
      <c r="E216" s="70"/>
      <c r="F216" s="54" t="s">
        <v>85</v>
      </c>
      <c r="G216" s="71">
        <v>43847</v>
      </c>
      <c r="H216" s="72" t="str">
        <f t="shared" si="6"/>
        <v>ü</v>
      </c>
      <c r="I216" s="57" t="s">
        <v>13</v>
      </c>
      <c r="J216" s="9"/>
      <c r="K216" s="9"/>
    </row>
    <row r="217" spans="1:11" x14ac:dyDescent="0.3">
      <c r="A217" s="16">
        <v>2278</v>
      </c>
      <c r="B217" s="17" t="s">
        <v>231</v>
      </c>
      <c r="C217" s="24">
        <v>2</v>
      </c>
      <c r="D217" s="70">
        <v>45280</v>
      </c>
      <c r="E217" s="57"/>
      <c r="F217" s="66"/>
      <c r="G217" s="71"/>
      <c r="H217" s="72" t="str">
        <f t="shared" si="6"/>
        <v/>
      </c>
      <c r="I217" s="57" t="s">
        <v>13</v>
      </c>
      <c r="J217" s="9"/>
      <c r="K217" s="9"/>
    </row>
    <row r="218" spans="1:11" x14ac:dyDescent="0.3">
      <c r="A218" s="16">
        <v>2735</v>
      </c>
      <c r="B218" s="17" t="s">
        <v>232</v>
      </c>
      <c r="C218" s="25">
        <v>2</v>
      </c>
      <c r="D218" s="73">
        <v>44020</v>
      </c>
      <c r="E218" s="73"/>
      <c r="F218" s="54"/>
      <c r="G218" s="67">
        <v>43977</v>
      </c>
      <c r="H218" s="72" t="str">
        <f t="shared" si="6"/>
        <v>ü</v>
      </c>
      <c r="I218" s="57" t="s">
        <v>179</v>
      </c>
      <c r="J218" s="12">
        <v>43802</v>
      </c>
      <c r="K218" s="9"/>
    </row>
    <row r="219" spans="1:11" x14ac:dyDescent="0.3">
      <c r="A219" s="16">
        <v>2265</v>
      </c>
      <c r="B219" s="17" t="s">
        <v>233</v>
      </c>
      <c r="C219" s="24">
        <v>1</v>
      </c>
      <c r="D219" s="70">
        <v>44152</v>
      </c>
      <c r="E219" s="70"/>
      <c r="F219" s="66"/>
      <c r="G219" s="71">
        <v>44152</v>
      </c>
      <c r="H219" s="72" t="str">
        <f t="shared" si="6"/>
        <v>ü</v>
      </c>
      <c r="I219" s="57" t="s">
        <v>13</v>
      </c>
      <c r="J219" s="12"/>
      <c r="K219" s="9" t="s">
        <v>115</v>
      </c>
    </row>
    <row r="220" spans="1:11" x14ac:dyDescent="0.3">
      <c r="A220" s="16">
        <v>2265</v>
      </c>
      <c r="B220" s="17" t="s">
        <v>234</v>
      </c>
      <c r="C220" s="24">
        <v>2</v>
      </c>
      <c r="D220" s="70">
        <v>45646</v>
      </c>
      <c r="E220" s="70"/>
      <c r="F220" s="54" t="s">
        <v>85</v>
      </c>
      <c r="G220" s="71">
        <v>43859</v>
      </c>
      <c r="H220" s="72" t="str">
        <f t="shared" si="6"/>
        <v>ü</v>
      </c>
      <c r="I220" s="57" t="s">
        <v>13</v>
      </c>
      <c r="J220" s="9"/>
      <c r="K220" s="9"/>
    </row>
    <row r="221" spans="1:11" x14ac:dyDescent="0.3">
      <c r="A221" s="16">
        <v>2265</v>
      </c>
      <c r="B221" s="17" t="s">
        <v>235</v>
      </c>
      <c r="C221" s="24">
        <v>2</v>
      </c>
      <c r="D221" s="70">
        <v>43809</v>
      </c>
      <c r="E221" s="70"/>
      <c r="F221" s="54"/>
      <c r="G221" s="71">
        <v>43859</v>
      </c>
      <c r="H221" s="72" t="str">
        <f t="shared" si="6"/>
        <v>ü</v>
      </c>
      <c r="I221" s="57" t="s">
        <v>56</v>
      </c>
      <c r="J221" s="9"/>
      <c r="K221" s="9"/>
    </row>
    <row r="222" spans="1:11" x14ac:dyDescent="0.3">
      <c r="A222" s="16">
        <v>2265</v>
      </c>
      <c r="B222" s="17" t="s">
        <v>236</v>
      </c>
      <c r="C222" s="24">
        <v>2</v>
      </c>
      <c r="D222" s="70">
        <v>45680</v>
      </c>
      <c r="E222" s="70"/>
      <c r="F222" s="54" t="s">
        <v>85</v>
      </c>
      <c r="G222" s="71">
        <v>43859</v>
      </c>
      <c r="H222" s="72" t="str">
        <f t="shared" si="6"/>
        <v>ü</v>
      </c>
      <c r="I222" s="57" t="s">
        <v>13</v>
      </c>
      <c r="J222" s="9"/>
      <c r="K222" s="9"/>
    </row>
    <row r="223" spans="1:11" x14ac:dyDescent="0.3">
      <c r="A223" s="16">
        <v>2897</v>
      </c>
      <c r="B223" s="17" t="s">
        <v>237</v>
      </c>
      <c r="C223" s="24">
        <v>2</v>
      </c>
      <c r="D223" s="70">
        <v>44440</v>
      </c>
      <c r="E223" s="70"/>
      <c r="F223" s="54"/>
      <c r="G223" s="71">
        <v>44440</v>
      </c>
      <c r="H223" s="72" t="str">
        <f t="shared" si="6"/>
        <v>ü</v>
      </c>
      <c r="I223" s="57" t="s">
        <v>56</v>
      </c>
      <c r="J223" s="9"/>
      <c r="K223" s="9"/>
    </row>
    <row r="224" spans="1:11" x14ac:dyDescent="0.3">
      <c r="A224" s="16">
        <v>2945</v>
      </c>
      <c r="B224" s="17" t="s">
        <v>238</v>
      </c>
      <c r="C224" s="24">
        <v>1</v>
      </c>
      <c r="D224" s="70">
        <v>43781</v>
      </c>
      <c r="E224" s="70"/>
      <c r="F224" s="54"/>
      <c r="G224" s="71">
        <v>43872</v>
      </c>
      <c r="H224" s="72" t="str">
        <f t="shared" si="6"/>
        <v>ü</v>
      </c>
      <c r="I224" s="57" t="s">
        <v>56</v>
      </c>
      <c r="J224" s="9"/>
      <c r="K224" s="9"/>
    </row>
    <row r="225" spans="1:11" x14ac:dyDescent="0.3">
      <c r="A225" s="16">
        <v>2945</v>
      </c>
      <c r="B225" s="17" t="s">
        <v>239</v>
      </c>
      <c r="C225" s="24">
        <v>2</v>
      </c>
      <c r="D225" s="70">
        <v>45581</v>
      </c>
      <c r="E225" s="70"/>
      <c r="F225" s="54" t="s">
        <v>85</v>
      </c>
      <c r="G225" s="71">
        <v>43872</v>
      </c>
      <c r="H225" s="72" t="str">
        <f t="shared" si="6"/>
        <v>ü</v>
      </c>
      <c r="I225" s="57" t="s">
        <v>13</v>
      </c>
      <c r="J225" s="9"/>
      <c r="K225" s="9"/>
    </row>
    <row r="226" spans="1:11" x14ac:dyDescent="0.3">
      <c r="A226" s="16">
        <v>2945</v>
      </c>
      <c r="B226" s="17" t="s">
        <v>240</v>
      </c>
      <c r="C226" s="23">
        <v>1</v>
      </c>
      <c r="D226" s="65">
        <v>45496</v>
      </c>
      <c r="E226" s="65"/>
      <c r="F226" s="54" t="s">
        <v>85</v>
      </c>
      <c r="G226" s="71">
        <v>44594</v>
      </c>
      <c r="H226" s="72" t="str">
        <f t="shared" si="6"/>
        <v>ü</v>
      </c>
      <c r="I226" s="57" t="s">
        <v>13</v>
      </c>
      <c r="J226" s="9"/>
      <c r="K226" s="9"/>
    </row>
    <row r="227" spans="1:11" ht="28.8" x14ac:dyDescent="0.3">
      <c r="A227" s="16">
        <v>2945</v>
      </c>
      <c r="B227" s="17" t="s">
        <v>241</v>
      </c>
      <c r="C227" s="24">
        <v>2</v>
      </c>
      <c r="D227" s="70">
        <v>44322</v>
      </c>
      <c r="E227" s="70"/>
      <c r="F227" s="54"/>
      <c r="G227" s="77">
        <v>44322</v>
      </c>
      <c r="H227" s="78" t="str">
        <f t="shared" si="6"/>
        <v>ü</v>
      </c>
      <c r="I227" s="61" t="s">
        <v>242</v>
      </c>
      <c r="J227" s="12"/>
      <c r="K227" s="9" t="s">
        <v>63</v>
      </c>
    </row>
    <row r="228" spans="1:11" ht="28.8" x14ac:dyDescent="0.3">
      <c r="A228" s="16">
        <v>2945</v>
      </c>
      <c r="B228" s="17" t="s">
        <v>243</v>
      </c>
      <c r="C228" s="24">
        <v>1</v>
      </c>
      <c r="D228" s="70">
        <v>44228</v>
      </c>
      <c r="E228" s="70"/>
      <c r="F228" s="54"/>
      <c r="G228" s="77">
        <v>44230</v>
      </c>
      <c r="H228" s="78" t="str">
        <f t="shared" si="6"/>
        <v>ü</v>
      </c>
      <c r="I228" s="61" t="s">
        <v>196</v>
      </c>
      <c r="J228" s="13"/>
      <c r="K228" s="10" t="s">
        <v>115</v>
      </c>
    </row>
    <row r="229" spans="1:11" x14ac:dyDescent="0.3">
      <c r="A229" s="16">
        <v>2945</v>
      </c>
      <c r="B229" s="17" t="s">
        <v>244</v>
      </c>
      <c r="C229" s="23">
        <v>2</v>
      </c>
      <c r="D229" s="65">
        <v>45631</v>
      </c>
      <c r="E229" s="65"/>
      <c r="F229" s="54" t="s">
        <v>85</v>
      </c>
      <c r="G229" s="71">
        <v>43871</v>
      </c>
      <c r="H229" s="72" t="str">
        <f t="shared" si="6"/>
        <v>ü</v>
      </c>
      <c r="I229" s="57" t="s">
        <v>13</v>
      </c>
      <c r="J229" s="9"/>
      <c r="K229" s="9"/>
    </row>
    <row r="230" spans="1:11" x14ac:dyDescent="0.3">
      <c r="A230" s="16">
        <v>2945</v>
      </c>
      <c r="B230" s="17" t="s">
        <v>245</v>
      </c>
      <c r="C230" s="24">
        <v>2</v>
      </c>
      <c r="D230" s="70">
        <v>45631</v>
      </c>
      <c r="E230" s="70"/>
      <c r="F230" s="54" t="s">
        <v>85</v>
      </c>
      <c r="G230" s="71">
        <v>43861</v>
      </c>
      <c r="H230" s="72" t="str">
        <f t="shared" si="6"/>
        <v>ü</v>
      </c>
      <c r="I230" s="85" t="s">
        <v>13</v>
      </c>
      <c r="J230" s="9"/>
      <c r="K230" s="9"/>
    </row>
    <row r="231" spans="1:11" x14ac:dyDescent="0.3">
      <c r="A231" s="16">
        <v>2945</v>
      </c>
      <c r="B231" s="17" t="s">
        <v>246</v>
      </c>
      <c r="C231" s="24">
        <v>2</v>
      </c>
      <c r="D231" s="70">
        <v>45313</v>
      </c>
      <c r="E231" s="70"/>
      <c r="F231" s="54" t="s">
        <v>247</v>
      </c>
      <c r="G231" s="71">
        <v>43872</v>
      </c>
      <c r="H231" s="72" t="str">
        <f t="shared" si="6"/>
        <v>ü</v>
      </c>
      <c r="I231" s="57" t="s">
        <v>13</v>
      </c>
      <c r="J231" s="9"/>
      <c r="K231" s="9"/>
    </row>
    <row r="232" spans="1:11" ht="28.8" x14ac:dyDescent="0.3">
      <c r="A232" s="16">
        <v>2945</v>
      </c>
      <c r="B232" s="17" t="s">
        <v>248</v>
      </c>
      <c r="C232" s="24">
        <v>2</v>
      </c>
      <c r="D232" s="70">
        <v>45580</v>
      </c>
      <c r="E232" s="70"/>
      <c r="F232" s="74" t="s">
        <v>249</v>
      </c>
      <c r="G232" s="71">
        <v>44564</v>
      </c>
      <c r="H232" s="72" t="str">
        <f t="shared" si="6"/>
        <v>ü</v>
      </c>
      <c r="I232" s="57" t="s">
        <v>13</v>
      </c>
      <c r="J232" s="9"/>
      <c r="K232" s="9"/>
    </row>
    <row r="233" spans="1:11" x14ac:dyDescent="0.3">
      <c r="A233" s="16">
        <v>2945</v>
      </c>
      <c r="B233" s="19" t="s">
        <v>250</v>
      </c>
      <c r="C233" s="24">
        <v>3</v>
      </c>
      <c r="D233" s="6"/>
      <c r="E233" s="6"/>
      <c r="F233" s="47"/>
      <c r="G233" s="46"/>
      <c r="H233" s="48" t="str">
        <f t="shared" si="6"/>
        <v/>
      </c>
      <c r="I233" s="6"/>
      <c r="J233" s="9"/>
      <c r="K233" s="9"/>
    </row>
    <row r="234" spans="1:11" x14ac:dyDescent="0.3">
      <c r="A234" s="16">
        <v>2945</v>
      </c>
      <c r="B234" s="17" t="s">
        <v>251</v>
      </c>
      <c r="C234" s="24">
        <v>2</v>
      </c>
      <c r="D234" s="70">
        <v>46063</v>
      </c>
      <c r="E234" s="70"/>
      <c r="F234" s="54" t="s">
        <v>85</v>
      </c>
      <c r="G234" s="71">
        <v>43879</v>
      </c>
      <c r="H234" s="72" t="str">
        <f t="shared" si="6"/>
        <v>ü</v>
      </c>
      <c r="I234" s="57" t="s">
        <v>13</v>
      </c>
      <c r="J234" s="9"/>
      <c r="K234" s="9"/>
    </row>
    <row r="235" spans="1:11" x14ac:dyDescent="0.3">
      <c r="A235" s="16">
        <v>2945</v>
      </c>
      <c r="B235" s="17" t="s">
        <v>252</v>
      </c>
      <c r="C235" s="24">
        <v>2</v>
      </c>
      <c r="D235" s="70">
        <v>43781</v>
      </c>
      <c r="E235" s="70"/>
      <c r="F235" s="54"/>
      <c r="G235" s="71">
        <v>43872</v>
      </c>
      <c r="H235" s="72" t="str">
        <f t="shared" si="6"/>
        <v>ü</v>
      </c>
      <c r="I235" s="57" t="s">
        <v>56</v>
      </c>
      <c r="J235" s="9"/>
      <c r="K235" s="9"/>
    </row>
    <row r="236" spans="1:11" x14ac:dyDescent="0.3">
      <c r="A236" s="16">
        <v>2735</v>
      </c>
      <c r="B236" s="17" t="s">
        <v>253</v>
      </c>
      <c r="C236" s="27">
        <v>2</v>
      </c>
      <c r="D236" s="86">
        <v>45579</v>
      </c>
      <c r="E236" s="86"/>
      <c r="F236" s="54" t="s">
        <v>85</v>
      </c>
      <c r="G236" s="70">
        <v>44222</v>
      </c>
      <c r="H236" s="78" t="str">
        <f t="shared" si="6"/>
        <v>ü</v>
      </c>
      <c r="I236" s="61" t="s">
        <v>13</v>
      </c>
      <c r="J236" s="10"/>
      <c r="K236" s="10" t="s">
        <v>63</v>
      </c>
    </row>
    <row r="237" spans="1:11" x14ac:dyDescent="0.3">
      <c r="A237" s="16">
        <v>2944</v>
      </c>
      <c r="B237" s="17" t="s">
        <v>254</v>
      </c>
      <c r="C237" s="24">
        <v>1</v>
      </c>
      <c r="D237" s="70">
        <v>45258</v>
      </c>
      <c r="E237" s="70"/>
      <c r="F237" s="54" t="s">
        <v>255</v>
      </c>
      <c r="G237" s="67">
        <v>43888</v>
      </c>
      <c r="H237" s="72" t="str">
        <f t="shared" si="6"/>
        <v>ü</v>
      </c>
      <c r="I237" s="57" t="s">
        <v>13</v>
      </c>
      <c r="J237" s="9"/>
      <c r="K237" s="9" t="s">
        <v>63</v>
      </c>
    </row>
    <row r="238" spans="1:11" x14ac:dyDescent="0.3">
      <c r="A238" s="16">
        <v>2944</v>
      </c>
      <c r="B238" s="17" t="s">
        <v>256</v>
      </c>
      <c r="C238" s="49">
        <v>2</v>
      </c>
      <c r="D238" s="82">
        <v>43739</v>
      </c>
      <c r="E238" s="82"/>
      <c r="F238" s="54"/>
      <c r="G238" s="71">
        <v>43859</v>
      </c>
      <c r="H238" s="72" t="str">
        <f t="shared" si="6"/>
        <v>ü</v>
      </c>
      <c r="I238" s="57" t="s">
        <v>56</v>
      </c>
      <c r="J238" s="9"/>
      <c r="K238" s="9"/>
    </row>
    <row r="239" spans="1:11" x14ac:dyDescent="0.3">
      <c r="A239" s="16">
        <v>2944</v>
      </c>
      <c r="B239" s="17" t="s">
        <v>257</v>
      </c>
      <c r="C239" s="24">
        <v>2</v>
      </c>
      <c r="D239" s="70">
        <v>45602</v>
      </c>
      <c r="E239" s="70"/>
      <c r="F239" s="54" t="s">
        <v>85</v>
      </c>
      <c r="G239" s="71">
        <v>43847</v>
      </c>
      <c r="H239" s="72" t="str">
        <f t="shared" si="6"/>
        <v>ü</v>
      </c>
      <c r="I239" s="57" t="s">
        <v>13</v>
      </c>
      <c r="J239" s="9"/>
      <c r="K239" s="9"/>
    </row>
    <row r="240" spans="1:11" x14ac:dyDescent="0.3">
      <c r="A240" s="16">
        <v>2944</v>
      </c>
      <c r="B240" s="17" t="s">
        <v>258</v>
      </c>
      <c r="C240" s="24">
        <v>2</v>
      </c>
      <c r="D240" s="70">
        <v>46184</v>
      </c>
      <c r="E240" s="70"/>
      <c r="F240" s="54" t="s">
        <v>85</v>
      </c>
      <c r="G240" s="71">
        <v>43847</v>
      </c>
      <c r="H240" s="72" t="str">
        <f t="shared" si="6"/>
        <v>ü</v>
      </c>
      <c r="I240" s="57" t="s">
        <v>13</v>
      </c>
      <c r="J240" s="9"/>
      <c r="K240" s="9"/>
    </row>
    <row r="241" spans="1:11" x14ac:dyDescent="0.3">
      <c r="A241" s="16">
        <v>2944</v>
      </c>
      <c r="B241" s="17" t="s">
        <v>259</v>
      </c>
      <c r="C241" s="24">
        <v>2</v>
      </c>
      <c r="D241" s="70">
        <v>45540</v>
      </c>
      <c r="E241" s="70"/>
      <c r="F241" s="54" t="s">
        <v>85</v>
      </c>
      <c r="G241" s="71">
        <v>43847</v>
      </c>
      <c r="H241" s="72" t="str">
        <f t="shared" si="6"/>
        <v>ü</v>
      </c>
      <c r="I241" s="57" t="s">
        <v>13</v>
      </c>
      <c r="J241" s="9"/>
      <c r="K241" s="9"/>
    </row>
    <row r="242" spans="1:11" x14ac:dyDescent="0.3">
      <c r="A242" s="16">
        <v>2944</v>
      </c>
      <c r="B242" s="17" t="s">
        <v>260</v>
      </c>
      <c r="C242" s="27">
        <v>2</v>
      </c>
      <c r="D242" s="86">
        <v>44214</v>
      </c>
      <c r="E242" s="86"/>
      <c r="F242" s="54"/>
      <c r="G242" s="71">
        <v>44253</v>
      </c>
      <c r="H242" s="72" t="str">
        <f t="shared" si="6"/>
        <v>ü</v>
      </c>
      <c r="I242" s="57" t="s">
        <v>13</v>
      </c>
      <c r="J242" s="9"/>
      <c r="K242" s="9" t="s">
        <v>63</v>
      </c>
    </row>
    <row r="243" spans="1:11" x14ac:dyDescent="0.3">
      <c r="A243" s="16">
        <v>2944</v>
      </c>
      <c r="B243" s="19" t="s">
        <v>261</v>
      </c>
      <c r="C243" s="49">
        <v>1</v>
      </c>
      <c r="D243" s="9"/>
      <c r="E243" s="9" t="s">
        <v>106</v>
      </c>
      <c r="F243" s="47"/>
      <c r="G243" s="46"/>
      <c r="H243" s="48" t="str">
        <f t="shared" si="6"/>
        <v/>
      </c>
      <c r="I243" s="6"/>
      <c r="J243" s="9"/>
      <c r="K243" s="9"/>
    </row>
    <row r="244" spans="1:11" x14ac:dyDescent="0.3">
      <c r="A244" s="16">
        <v>2265</v>
      </c>
      <c r="B244" s="17" t="s">
        <v>262</v>
      </c>
      <c r="C244" s="23">
        <v>3</v>
      </c>
      <c r="D244" s="65">
        <v>44060</v>
      </c>
      <c r="E244" s="65"/>
      <c r="F244" s="87"/>
      <c r="G244" s="71">
        <v>43868</v>
      </c>
      <c r="H244" s="72" t="str">
        <f t="shared" si="6"/>
        <v>ü</v>
      </c>
      <c r="I244" s="57" t="s">
        <v>56</v>
      </c>
      <c r="J244" s="9"/>
      <c r="K244" s="9"/>
    </row>
    <row r="245" spans="1:11" x14ac:dyDescent="0.3">
      <c r="A245" s="16">
        <v>2265</v>
      </c>
      <c r="B245" s="17" t="s">
        <v>263</v>
      </c>
      <c r="C245" s="24">
        <v>2</v>
      </c>
      <c r="D245" s="70">
        <v>44524</v>
      </c>
      <c r="E245" s="70"/>
      <c r="F245" s="54"/>
      <c r="G245" s="71">
        <v>44530</v>
      </c>
      <c r="H245" s="72" t="str">
        <f t="shared" si="6"/>
        <v>ü</v>
      </c>
      <c r="I245" s="57" t="s">
        <v>13</v>
      </c>
      <c r="J245" s="9"/>
      <c r="K245" s="9"/>
    </row>
    <row r="246" spans="1:11" x14ac:dyDescent="0.3">
      <c r="A246" s="16">
        <v>2265</v>
      </c>
      <c r="B246" s="17" t="s">
        <v>264</v>
      </c>
      <c r="C246" s="24">
        <v>3</v>
      </c>
      <c r="D246" s="70">
        <v>45639</v>
      </c>
      <c r="E246" s="70"/>
      <c r="F246" s="54" t="s">
        <v>85</v>
      </c>
      <c r="G246" s="77">
        <v>44537</v>
      </c>
      <c r="H246" s="78" t="str">
        <f t="shared" si="6"/>
        <v>ü</v>
      </c>
      <c r="I246" s="61" t="s">
        <v>13</v>
      </c>
      <c r="J246" s="9"/>
      <c r="K246" s="9"/>
    </row>
    <row r="247" spans="1:11" x14ac:dyDescent="0.3">
      <c r="A247" s="16">
        <v>2265</v>
      </c>
      <c r="B247" s="17" t="s">
        <v>265</v>
      </c>
      <c r="C247" s="24">
        <v>2</v>
      </c>
      <c r="D247" s="70">
        <v>45552</v>
      </c>
      <c r="E247" s="70"/>
      <c r="F247" s="54" t="s">
        <v>85</v>
      </c>
      <c r="G247" s="67">
        <v>43866</v>
      </c>
      <c r="H247" s="72" t="str">
        <f t="shared" si="6"/>
        <v>ü</v>
      </c>
      <c r="I247" s="57" t="s">
        <v>13</v>
      </c>
      <c r="J247" s="9"/>
      <c r="K247" s="9"/>
    </row>
    <row r="248" spans="1:11" x14ac:dyDescent="0.3">
      <c r="A248" s="16">
        <v>2265</v>
      </c>
      <c r="B248" s="17" t="s">
        <v>266</v>
      </c>
      <c r="C248" s="24">
        <v>3</v>
      </c>
      <c r="D248" s="70">
        <v>43767</v>
      </c>
      <c r="E248" s="70"/>
      <c r="F248" s="54"/>
      <c r="G248" s="71">
        <v>43857</v>
      </c>
      <c r="H248" s="72" t="str">
        <f t="shared" si="6"/>
        <v>ü</v>
      </c>
      <c r="I248" s="57" t="s">
        <v>56</v>
      </c>
      <c r="J248" s="9"/>
      <c r="K248" s="9"/>
    </row>
    <row r="249" spans="1:11" x14ac:dyDescent="0.3">
      <c r="A249" s="16">
        <v>2265</v>
      </c>
      <c r="B249" s="30" t="s">
        <v>267</v>
      </c>
      <c r="C249" s="25">
        <v>3</v>
      </c>
      <c r="D249" s="73">
        <v>44182</v>
      </c>
      <c r="E249" s="73"/>
      <c r="F249" s="54"/>
      <c r="G249" s="71">
        <v>43857</v>
      </c>
      <c r="H249" s="72" t="str">
        <f t="shared" si="6"/>
        <v>ü</v>
      </c>
      <c r="I249" s="57" t="s">
        <v>13</v>
      </c>
      <c r="J249" s="9"/>
      <c r="K249" s="9" t="s">
        <v>63</v>
      </c>
    </row>
    <row r="250" spans="1:11" ht="28.8" x14ac:dyDescent="0.3">
      <c r="A250" s="16">
        <v>2944</v>
      </c>
      <c r="B250" s="17" t="s">
        <v>268</v>
      </c>
      <c r="C250" s="23">
        <v>1</v>
      </c>
      <c r="D250" s="65">
        <v>44280</v>
      </c>
      <c r="E250" s="65"/>
      <c r="F250" s="54"/>
      <c r="G250" s="77">
        <v>44280</v>
      </c>
      <c r="H250" s="78" t="str">
        <f t="shared" si="6"/>
        <v>ü</v>
      </c>
      <c r="I250" s="61" t="s">
        <v>269</v>
      </c>
      <c r="J250" s="10"/>
      <c r="K250" s="10" t="s">
        <v>63</v>
      </c>
    </row>
    <row r="251" spans="1:11" x14ac:dyDescent="0.3">
      <c r="A251" s="16">
        <v>2789</v>
      </c>
      <c r="B251" s="17" t="s">
        <v>270</v>
      </c>
      <c r="C251" s="24">
        <v>3</v>
      </c>
      <c r="D251" s="70">
        <v>44203</v>
      </c>
      <c r="E251" s="70"/>
      <c r="F251" s="66"/>
      <c r="G251" s="71">
        <v>44222</v>
      </c>
      <c r="H251" s="72" t="str">
        <f t="shared" si="6"/>
        <v>ü</v>
      </c>
      <c r="I251" s="57" t="s">
        <v>13</v>
      </c>
      <c r="J251" s="9"/>
      <c r="K251" s="9" t="s">
        <v>63</v>
      </c>
    </row>
    <row r="252" spans="1:11" x14ac:dyDescent="0.3">
      <c r="A252" s="16">
        <v>2789</v>
      </c>
      <c r="B252" s="19" t="s">
        <v>271</v>
      </c>
      <c r="C252" s="24">
        <v>2</v>
      </c>
      <c r="D252" s="6"/>
      <c r="E252" s="6" t="s">
        <v>106</v>
      </c>
      <c r="F252" s="47"/>
      <c r="G252" s="46"/>
      <c r="H252" s="48" t="str">
        <f t="shared" si="6"/>
        <v/>
      </c>
      <c r="I252" s="6"/>
      <c r="J252" s="9"/>
      <c r="K252" s="9"/>
    </row>
    <row r="253" spans="1:11" x14ac:dyDescent="0.3">
      <c r="A253" s="16">
        <v>2789</v>
      </c>
      <c r="B253" s="19" t="s">
        <v>272</v>
      </c>
      <c r="C253" s="24">
        <v>2</v>
      </c>
      <c r="D253" s="41"/>
      <c r="E253" s="41" t="s">
        <v>106</v>
      </c>
      <c r="F253" s="40"/>
      <c r="G253" s="22"/>
      <c r="H253" s="42" t="str">
        <f t="shared" si="6"/>
        <v/>
      </c>
      <c r="I253" s="41"/>
      <c r="J253" s="9"/>
      <c r="K253" s="9"/>
    </row>
    <row r="254" spans="1:11" x14ac:dyDescent="0.3">
      <c r="A254" s="16">
        <v>2789</v>
      </c>
      <c r="B254" s="17" t="s">
        <v>273</v>
      </c>
      <c r="C254" s="25">
        <v>2</v>
      </c>
      <c r="D254" s="73">
        <v>43864</v>
      </c>
      <c r="E254" s="73"/>
      <c r="F254" s="54"/>
      <c r="G254" s="67">
        <v>43859</v>
      </c>
      <c r="H254" s="72" t="str">
        <f t="shared" si="6"/>
        <v>ü</v>
      </c>
      <c r="I254" s="57" t="s">
        <v>56</v>
      </c>
      <c r="J254" s="9"/>
      <c r="K254" s="9"/>
    </row>
    <row r="255" spans="1:11" ht="28.8" x14ac:dyDescent="0.3">
      <c r="A255" s="16">
        <v>2268</v>
      </c>
      <c r="B255" s="134" t="s">
        <v>537</v>
      </c>
      <c r="C255" s="146">
        <v>3</v>
      </c>
      <c r="D255" s="145"/>
      <c r="E255" s="145"/>
      <c r="F255" s="137"/>
      <c r="G255" s="159"/>
      <c r="H255" s="155" t="str">
        <f t="shared" si="6"/>
        <v/>
      </c>
      <c r="I255" s="145"/>
      <c r="J255" s="9"/>
      <c r="K255" s="9"/>
    </row>
    <row r="256" spans="1:11" x14ac:dyDescent="0.3">
      <c r="A256" s="16">
        <v>2282</v>
      </c>
      <c r="B256" s="17" t="s">
        <v>274</v>
      </c>
      <c r="C256" s="24">
        <v>1</v>
      </c>
      <c r="D256" s="70">
        <v>43810</v>
      </c>
      <c r="E256" s="70"/>
      <c r="F256" s="54"/>
      <c r="G256" s="71">
        <v>43882</v>
      </c>
      <c r="H256" s="72" t="str">
        <f t="shared" ref="H256:H319" si="7">IF(G256&gt;1,CHAR(252),"")</f>
        <v>ü</v>
      </c>
      <c r="I256" s="57" t="s">
        <v>56</v>
      </c>
      <c r="J256" s="9"/>
      <c r="K256" s="9"/>
    </row>
    <row r="257" spans="1:11" x14ac:dyDescent="0.3">
      <c r="A257" s="16">
        <v>2282</v>
      </c>
      <c r="B257" s="17" t="s">
        <v>275</v>
      </c>
      <c r="C257" s="23">
        <v>3</v>
      </c>
      <c r="D257" s="65">
        <v>43944</v>
      </c>
      <c r="E257" s="65"/>
      <c r="F257" s="54"/>
      <c r="G257" s="67"/>
      <c r="H257" s="72" t="str">
        <f t="shared" si="7"/>
        <v/>
      </c>
      <c r="I257" s="57" t="s">
        <v>179</v>
      </c>
      <c r="J257" s="12">
        <v>43826</v>
      </c>
      <c r="K257" s="9"/>
    </row>
    <row r="258" spans="1:11" x14ac:dyDescent="0.3">
      <c r="A258" s="16">
        <v>2282</v>
      </c>
      <c r="B258" s="17" t="s">
        <v>276</v>
      </c>
      <c r="C258" s="24">
        <v>3</v>
      </c>
      <c r="D258" s="70">
        <v>43811</v>
      </c>
      <c r="E258" s="70"/>
      <c r="F258" s="54"/>
      <c r="G258" s="71">
        <v>43882</v>
      </c>
      <c r="H258" s="72" t="str">
        <f t="shared" si="7"/>
        <v>ü</v>
      </c>
      <c r="I258" s="57" t="s">
        <v>56</v>
      </c>
      <c r="J258" s="9"/>
      <c r="K258" s="9"/>
    </row>
    <row r="259" spans="1:11" x14ac:dyDescent="0.3">
      <c r="A259" s="16">
        <v>2282</v>
      </c>
      <c r="B259" s="17" t="s">
        <v>277</v>
      </c>
      <c r="C259" s="24">
        <v>2</v>
      </c>
      <c r="D259" s="70">
        <v>43829</v>
      </c>
      <c r="E259" s="70"/>
      <c r="F259" s="54"/>
      <c r="G259" s="71">
        <v>43886</v>
      </c>
      <c r="H259" s="72" t="str">
        <f t="shared" si="7"/>
        <v>ü</v>
      </c>
      <c r="I259" s="57" t="s">
        <v>56</v>
      </c>
      <c r="J259" s="9"/>
      <c r="K259" s="9"/>
    </row>
    <row r="260" spans="1:11" x14ac:dyDescent="0.3">
      <c r="A260" s="16">
        <v>2282</v>
      </c>
      <c r="B260" s="17" t="s">
        <v>278</v>
      </c>
      <c r="C260" s="24">
        <v>1</v>
      </c>
      <c r="D260" s="70">
        <v>44532</v>
      </c>
      <c r="E260" s="70" t="s">
        <v>106</v>
      </c>
      <c r="F260" s="66"/>
      <c r="G260" s="71">
        <v>44532</v>
      </c>
      <c r="H260" s="72" t="str">
        <f t="shared" si="7"/>
        <v>ü</v>
      </c>
      <c r="I260" s="57" t="s">
        <v>13</v>
      </c>
      <c r="J260" s="9"/>
      <c r="K260" s="9"/>
    </row>
    <row r="261" spans="1:11" x14ac:dyDescent="0.3">
      <c r="A261" s="16">
        <v>2282</v>
      </c>
      <c r="B261" s="19" t="s">
        <v>279</v>
      </c>
      <c r="C261" s="24">
        <v>3</v>
      </c>
      <c r="D261" s="6"/>
      <c r="E261" s="6" t="s">
        <v>106</v>
      </c>
      <c r="F261" s="47"/>
      <c r="G261" s="46"/>
      <c r="H261" s="48" t="str">
        <f t="shared" si="7"/>
        <v/>
      </c>
      <c r="I261" s="6"/>
      <c r="J261" s="9"/>
      <c r="K261" s="9"/>
    </row>
    <row r="262" spans="1:11" x14ac:dyDescent="0.3">
      <c r="A262" s="16">
        <v>2282</v>
      </c>
      <c r="B262" s="19" t="s">
        <v>280</v>
      </c>
      <c r="C262" s="24">
        <v>2</v>
      </c>
      <c r="D262" s="6"/>
      <c r="E262" s="6" t="s">
        <v>106</v>
      </c>
      <c r="F262" s="47"/>
      <c r="G262" s="46"/>
      <c r="H262" s="48" t="str">
        <f t="shared" si="7"/>
        <v/>
      </c>
      <c r="I262" s="6"/>
      <c r="J262" s="9"/>
      <c r="K262" s="9"/>
    </row>
    <row r="263" spans="1:11" x14ac:dyDescent="0.3">
      <c r="A263" s="16">
        <v>2282</v>
      </c>
      <c r="B263" s="19" t="s">
        <v>281</v>
      </c>
      <c r="C263" s="24">
        <v>2</v>
      </c>
      <c r="D263" s="41"/>
      <c r="E263" s="41" t="s">
        <v>106</v>
      </c>
      <c r="F263" s="40"/>
      <c r="G263" s="22"/>
      <c r="H263" s="42" t="str">
        <f t="shared" si="7"/>
        <v/>
      </c>
      <c r="I263" s="41"/>
      <c r="J263" s="9"/>
      <c r="K263" s="9"/>
    </row>
    <row r="264" spans="1:11" x14ac:dyDescent="0.3">
      <c r="A264" s="16">
        <v>2282</v>
      </c>
      <c r="B264" s="17" t="s">
        <v>282</v>
      </c>
      <c r="C264" s="23">
        <v>2</v>
      </c>
      <c r="D264" s="65">
        <v>46190</v>
      </c>
      <c r="E264" s="65"/>
      <c r="F264" s="54"/>
      <c r="G264" s="71">
        <v>43886</v>
      </c>
      <c r="H264" s="72" t="str">
        <f t="shared" si="7"/>
        <v>ü</v>
      </c>
      <c r="I264" s="57" t="s">
        <v>111</v>
      </c>
      <c r="J264" s="9"/>
      <c r="K264" s="9"/>
    </row>
    <row r="265" spans="1:11" x14ac:dyDescent="0.3">
      <c r="A265" s="16">
        <v>2282</v>
      </c>
      <c r="B265" s="17" t="s">
        <v>283</v>
      </c>
      <c r="C265" s="24">
        <v>2</v>
      </c>
      <c r="D265" s="70">
        <v>43782</v>
      </c>
      <c r="E265" s="70"/>
      <c r="F265" s="54"/>
      <c r="G265" s="71">
        <v>43886</v>
      </c>
      <c r="H265" s="72" t="str">
        <f t="shared" si="7"/>
        <v>ü</v>
      </c>
      <c r="I265" s="57" t="s">
        <v>56</v>
      </c>
      <c r="J265" s="9"/>
      <c r="K265" s="9"/>
    </row>
    <row r="266" spans="1:11" x14ac:dyDescent="0.3">
      <c r="A266" s="16">
        <v>2282</v>
      </c>
      <c r="B266" s="17" t="s">
        <v>284</v>
      </c>
      <c r="C266" s="24">
        <v>1</v>
      </c>
      <c r="D266" s="70">
        <v>43782</v>
      </c>
      <c r="E266" s="70"/>
      <c r="F266" s="54"/>
      <c r="G266" s="71">
        <v>43886</v>
      </c>
      <c r="H266" s="72" t="str">
        <f t="shared" si="7"/>
        <v>ü</v>
      </c>
      <c r="I266" s="57" t="s">
        <v>56</v>
      </c>
      <c r="J266" s="9"/>
      <c r="K266" s="9"/>
    </row>
    <row r="267" spans="1:11" x14ac:dyDescent="0.3">
      <c r="A267" s="16">
        <v>2282</v>
      </c>
      <c r="B267" s="17" t="s">
        <v>285</v>
      </c>
      <c r="C267" s="24">
        <v>2</v>
      </c>
      <c r="D267" s="70">
        <v>43782</v>
      </c>
      <c r="E267" s="70"/>
      <c r="F267" s="54"/>
      <c r="G267" s="71">
        <v>43886</v>
      </c>
      <c r="H267" s="72" t="str">
        <f t="shared" si="7"/>
        <v>ü</v>
      </c>
      <c r="I267" s="57" t="s">
        <v>56</v>
      </c>
      <c r="J267" s="9"/>
      <c r="K267" s="9"/>
    </row>
    <row r="268" spans="1:11" x14ac:dyDescent="0.3">
      <c r="A268" s="16">
        <v>2282</v>
      </c>
      <c r="B268" s="19" t="s">
        <v>286</v>
      </c>
      <c r="C268" s="24">
        <v>2</v>
      </c>
      <c r="D268" s="41"/>
      <c r="E268" s="41" t="s">
        <v>106</v>
      </c>
      <c r="F268" s="40"/>
      <c r="G268" s="22"/>
      <c r="H268" s="42" t="str">
        <f t="shared" si="7"/>
        <v/>
      </c>
      <c r="I268" s="41"/>
      <c r="J268" s="9"/>
      <c r="K268" s="9"/>
    </row>
    <row r="269" spans="1:11" x14ac:dyDescent="0.3">
      <c r="A269" s="16">
        <v>2282</v>
      </c>
      <c r="B269" s="17" t="s">
        <v>287</v>
      </c>
      <c r="C269" s="24">
        <v>1</v>
      </c>
      <c r="D269" s="70">
        <v>43782</v>
      </c>
      <c r="E269" s="70"/>
      <c r="F269" s="54"/>
      <c r="G269" s="71">
        <v>43886</v>
      </c>
      <c r="H269" s="72" t="str">
        <f t="shared" si="7"/>
        <v>ü</v>
      </c>
      <c r="I269" s="57" t="s">
        <v>56</v>
      </c>
      <c r="J269" s="9"/>
      <c r="K269" s="9"/>
    </row>
    <row r="270" spans="1:11" x14ac:dyDescent="0.3">
      <c r="A270" s="16">
        <v>2282</v>
      </c>
      <c r="B270" s="17" t="s">
        <v>288</v>
      </c>
      <c r="C270" s="24">
        <v>2</v>
      </c>
      <c r="D270" s="70">
        <v>43782</v>
      </c>
      <c r="E270" s="70"/>
      <c r="F270" s="54"/>
      <c r="G270" s="71">
        <v>43886</v>
      </c>
      <c r="H270" s="72" t="str">
        <f t="shared" si="7"/>
        <v>ü</v>
      </c>
      <c r="I270" s="57" t="s">
        <v>56</v>
      </c>
      <c r="J270" s="9"/>
      <c r="K270" s="9"/>
    </row>
    <row r="271" spans="1:11" x14ac:dyDescent="0.3">
      <c r="A271" s="16">
        <v>2282</v>
      </c>
      <c r="B271" s="19" t="s">
        <v>289</v>
      </c>
      <c r="C271" s="24">
        <v>2</v>
      </c>
      <c r="D271" s="41"/>
      <c r="E271" s="41" t="s">
        <v>106</v>
      </c>
      <c r="F271" s="40"/>
      <c r="G271" s="22"/>
      <c r="H271" s="42" t="str">
        <f t="shared" si="7"/>
        <v/>
      </c>
      <c r="I271" s="41"/>
      <c r="J271" s="9"/>
      <c r="K271" s="9"/>
    </row>
    <row r="272" spans="1:11" x14ac:dyDescent="0.3">
      <c r="A272" s="16">
        <v>2282</v>
      </c>
      <c r="B272" s="19" t="s">
        <v>290</v>
      </c>
      <c r="C272" s="24">
        <v>2</v>
      </c>
      <c r="D272" s="41"/>
      <c r="E272" s="41" t="s">
        <v>106</v>
      </c>
      <c r="F272" s="40"/>
      <c r="G272" s="22"/>
      <c r="H272" s="42" t="str">
        <f t="shared" si="7"/>
        <v/>
      </c>
      <c r="I272" s="41"/>
      <c r="J272" s="9"/>
      <c r="K272" s="9"/>
    </row>
    <row r="273" spans="1:11" x14ac:dyDescent="0.3">
      <c r="A273" s="16">
        <v>2282</v>
      </c>
      <c r="B273" s="17" t="s">
        <v>291</v>
      </c>
      <c r="C273" s="23">
        <v>1</v>
      </c>
      <c r="D273" s="65">
        <v>43790</v>
      </c>
      <c r="E273" s="65"/>
      <c r="F273" s="54"/>
      <c r="G273" s="67">
        <v>43896</v>
      </c>
      <c r="H273" s="72" t="str">
        <f t="shared" si="7"/>
        <v>ü</v>
      </c>
      <c r="I273" s="57" t="s">
        <v>56</v>
      </c>
      <c r="J273" s="9"/>
      <c r="K273" s="9"/>
    </row>
    <row r="274" spans="1:11" x14ac:dyDescent="0.3">
      <c r="A274" s="16">
        <v>2282</v>
      </c>
      <c r="B274" s="19" t="s">
        <v>292</v>
      </c>
      <c r="C274" s="24">
        <v>2</v>
      </c>
      <c r="D274" s="41"/>
      <c r="E274" s="41"/>
      <c r="F274" s="40"/>
      <c r="G274" s="22"/>
      <c r="H274" s="42" t="str">
        <f t="shared" si="7"/>
        <v/>
      </c>
      <c r="I274" s="41"/>
      <c r="J274" s="9"/>
      <c r="K274" s="9"/>
    </row>
    <row r="275" spans="1:11" x14ac:dyDescent="0.3">
      <c r="A275" s="16">
        <v>2285</v>
      </c>
      <c r="B275" s="17" t="s">
        <v>293</v>
      </c>
      <c r="C275" s="23">
        <v>2</v>
      </c>
      <c r="D275" s="65">
        <v>44277</v>
      </c>
      <c r="E275" s="65"/>
      <c r="F275" s="54"/>
      <c r="G275" s="67">
        <v>44277</v>
      </c>
      <c r="H275" s="72" t="str">
        <f t="shared" si="7"/>
        <v>ü</v>
      </c>
      <c r="I275" s="57" t="s">
        <v>13</v>
      </c>
      <c r="J275" s="9"/>
      <c r="K275" s="9" t="s">
        <v>63</v>
      </c>
    </row>
    <row r="276" spans="1:11" x14ac:dyDescent="0.3">
      <c r="A276" s="16">
        <v>2945</v>
      </c>
      <c r="B276" s="19" t="s">
        <v>294</v>
      </c>
      <c r="C276" s="24">
        <v>2</v>
      </c>
      <c r="D276" s="41"/>
      <c r="E276" s="41"/>
      <c r="F276" s="40"/>
      <c r="G276" s="22"/>
      <c r="H276" s="42" t="str">
        <f t="shared" si="7"/>
        <v/>
      </c>
      <c r="I276" s="41"/>
      <c r="J276" s="9"/>
      <c r="K276" s="9"/>
    </row>
    <row r="277" spans="1:11" x14ac:dyDescent="0.3">
      <c r="A277" s="16">
        <v>2945</v>
      </c>
      <c r="B277" s="17" t="s">
        <v>295</v>
      </c>
      <c r="C277" s="24">
        <v>2</v>
      </c>
      <c r="D277" s="70">
        <v>43775</v>
      </c>
      <c r="E277" s="70"/>
      <c r="F277" s="54"/>
      <c r="G277" s="71">
        <v>43872</v>
      </c>
      <c r="H277" s="72" t="str">
        <f t="shared" si="7"/>
        <v>ü</v>
      </c>
      <c r="I277" s="57" t="s">
        <v>56</v>
      </c>
      <c r="J277" s="9"/>
      <c r="K277" s="9"/>
    </row>
    <row r="278" spans="1:11" x14ac:dyDescent="0.3">
      <c r="A278" s="16">
        <v>2897</v>
      </c>
      <c r="B278" s="17" t="s">
        <v>296</v>
      </c>
      <c r="C278" s="24">
        <v>2</v>
      </c>
      <c r="D278" s="70">
        <v>44078</v>
      </c>
      <c r="E278" s="70"/>
      <c r="F278" s="54"/>
      <c r="G278" s="71">
        <v>44081</v>
      </c>
      <c r="H278" s="72" t="str">
        <f t="shared" si="7"/>
        <v>ü</v>
      </c>
      <c r="I278" s="57" t="s">
        <v>56</v>
      </c>
      <c r="J278" s="9"/>
      <c r="K278" s="9"/>
    </row>
    <row r="279" spans="1:11" ht="28.8" x14ac:dyDescent="0.3">
      <c r="A279" s="16">
        <v>2897</v>
      </c>
      <c r="B279" s="134" t="s">
        <v>539</v>
      </c>
      <c r="C279" s="146">
        <v>2</v>
      </c>
      <c r="D279" s="147">
        <v>44489</v>
      </c>
      <c r="E279" s="147"/>
      <c r="F279" s="148"/>
      <c r="G279" s="149">
        <v>44490</v>
      </c>
      <c r="H279" s="150" t="str">
        <f t="shared" si="7"/>
        <v>ü</v>
      </c>
      <c r="I279" s="151" t="s">
        <v>297</v>
      </c>
      <c r="J279" s="9"/>
      <c r="K279" s="9"/>
    </row>
    <row r="280" spans="1:11" x14ac:dyDescent="0.3">
      <c r="A280" s="16">
        <v>2897</v>
      </c>
      <c r="B280" s="17" t="s">
        <v>298</v>
      </c>
      <c r="C280" s="24">
        <v>2</v>
      </c>
      <c r="D280" s="70">
        <v>45646</v>
      </c>
      <c r="E280" s="70"/>
      <c r="F280" s="54" t="s">
        <v>85</v>
      </c>
      <c r="G280" s="71">
        <v>43881</v>
      </c>
      <c r="H280" s="72" t="str">
        <f t="shared" si="7"/>
        <v>ü</v>
      </c>
      <c r="I280" s="57" t="s">
        <v>13</v>
      </c>
      <c r="J280" s="9"/>
      <c r="K280" s="9"/>
    </row>
    <row r="281" spans="1:11" x14ac:dyDescent="0.3">
      <c r="A281" s="16">
        <v>2897</v>
      </c>
      <c r="B281" s="17" t="s">
        <v>299</v>
      </c>
      <c r="C281" s="23">
        <v>2</v>
      </c>
      <c r="D281" s="65">
        <v>43922</v>
      </c>
      <c r="E281" s="65"/>
      <c r="F281" s="54"/>
      <c r="G281" s="71">
        <v>43859</v>
      </c>
      <c r="H281" s="72" t="str">
        <f t="shared" si="7"/>
        <v>ü</v>
      </c>
      <c r="I281" s="57" t="s">
        <v>56</v>
      </c>
      <c r="J281" s="9"/>
      <c r="K281" s="9"/>
    </row>
    <row r="282" spans="1:11" x14ac:dyDescent="0.3">
      <c r="A282" s="16">
        <v>2897</v>
      </c>
      <c r="B282" s="17" t="s">
        <v>300</v>
      </c>
      <c r="C282" s="24">
        <v>2</v>
      </c>
      <c r="D282" s="70">
        <v>43798</v>
      </c>
      <c r="E282" s="70"/>
      <c r="F282" s="54"/>
      <c r="G282" s="71">
        <v>43866</v>
      </c>
      <c r="H282" s="72" t="str">
        <f t="shared" si="7"/>
        <v>ü</v>
      </c>
      <c r="I282" s="57" t="s">
        <v>56</v>
      </c>
      <c r="J282" s="9"/>
      <c r="K282" s="9"/>
    </row>
    <row r="283" spans="1:11" x14ac:dyDescent="0.3">
      <c r="A283" s="16">
        <v>2944</v>
      </c>
      <c r="B283" s="17" t="s">
        <v>301</v>
      </c>
      <c r="C283" s="24">
        <v>1</v>
      </c>
      <c r="D283" s="70">
        <v>43739</v>
      </c>
      <c r="E283" s="70"/>
      <c r="F283" s="54"/>
      <c r="G283" s="67">
        <v>43859</v>
      </c>
      <c r="H283" s="72" t="str">
        <f t="shared" si="7"/>
        <v>ü</v>
      </c>
      <c r="I283" s="57" t="s">
        <v>54</v>
      </c>
      <c r="J283" s="9"/>
      <c r="K283" s="9"/>
    </row>
    <row r="284" spans="1:11" x14ac:dyDescent="0.3">
      <c r="A284" s="16">
        <v>2944</v>
      </c>
      <c r="B284" s="17" t="s">
        <v>302</v>
      </c>
      <c r="C284" s="25">
        <v>1</v>
      </c>
      <c r="D284" s="73">
        <v>45642</v>
      </c>
      <c r="E284" s="73"/>
      <c r="F284" s="74" t="s">
        <v>303</v>
      </c>
      <c r="G284" s="71">
        <v>44323</v>
      </c>
      <c r="H284" s="72" t="str">
        <f t="shared" si="7"/>
        <v>ü</v>
      </c>
      <c r="I284" s="57" t="s">
        <v>54</v>
      </c>
      <c r="J284" s="9"/>
      <c r="K284" s="9"/>
    </row>
    <row r="285" spans="1:11" ht="28.8" x14ac:dyDescent="0.3">
      <c r="A285" s="16">
        <v>2735</v>
      </c>
      <c r="B285" s="17" t="s">
        <v>514</v>
      </c>
      <c r="C285" s="23">
        <v>2</v>
      </c>
      <c r="D285" s="65">
        <v>44397</v>
      </c>
      <c r="E285" s="65"/>
      <c r="F285" s="54"/>
      <c r="G285" s="70">
        <v>44397</v>
      </c>
      <c r="H285" s="78" t="str">
        <f t="shared" si="7"/>
        <v>ü</v>
      </c>
      <c r="I285" s="61" t="s">
        <v>196</v>
      </c>
      <c r="J285" s="13">
        <v>44214</v>
      </c>
      <c r="K285" s="10" t="s">
        <v>115</v>
      </c>
    </row>
    <row r="286" spans="1:11" x14ac:dyDescent="0.3">
      <c r="A286" s="16">
        <v>2944</v>
      </c>
      <c r="B286" s="17" t="s">
        <v>304</v>
      </c>
      <c r="C286" s="25">
        <v>3</v>
      </c>
      <c r="D286" s="73">
        <v>45575</v>
      </c>
      <c r="E286" s="73"/>
      <c r="F286" s="54" t="s">
        <v>305</v>
      </c>
      <c r="G286" s="76">
        <v>44224</v>
      </c>
      <c r="H286" s="104" t="str">
        <f t="shared" si="7"/>
        <v>ü</v>
      </c>
      <c r="I286" s="57" t="s">
        <v>179</v>
      </c>
      <c r="J286" s="12">
        <v>43739</v>
      </c>
      <c r="K286" s="9"/>
    </row>
    <row r="287" spans="1:11" ht="28.8" x14ac:dyDescent="0.3">
      <c r="A287" s="16">
        <v>2735</v>
      </c>
      <c r="B287" s="17" t="s">
        <v>513</v>
      </c>
      <c r="C287" s="24">
        <v>2</v>
      </c>
      <c r="D287" s="70">
        <v>45562</v>
      </c>
      <c r="E287" s="70"/>
      <c r="F287" s="54" t="s">
        <v>85</v>
      </c>
      <c r="G287" s="70">
        <v>44397</v>
      </c>
      <c r="H287" s="78" t="str">
        <f t="shared" si="7"/>
        <v>ü</v>
      </c>
      <c r="I287" s="61" t="s">
        <v>13</v>
      </c>
      <c r="J287" s="13">
        <v>44210</v>
      </c>
      <c r="K287" s="10" t="s">
        <v>115</v>
      </c>
    </row>
    <row r="288" spans="1:11" x14ac:dyDescent="0.3">
      <c r="A288" s="16">
        <v>2944</v>
      </c>
      <c r="B288" s="17" t="s">
        <v>306</v>
      </c>
      <c r="C288" s="24">
        <v>2</v>
      </c>
      <c r="D288" s="70">
        <v>45632</v>
      </c>
      <c r="E288" s="70"/>
      <c r="F288" s="54" t="s">
        <v>85</v>
      </c>
      <c r="G288" s="71">
        <v>43860</v>
      </c>
      <c r="H288" s="72" t="str">
        <f t="shared" si="7"/>
        <v>ü</v>
      </c>
      <c r="I288" s="57" t="s">
        <v>13</v>
      </c>
      <c r="J288" s="9"/>
      <c r="K288" s="9"/>
    </row>
    <row r="289" spans="1:11" x14ac:dyDescent="0.3">
      <c r="A289" s="16">
        <v>2944</v>
      </c>
      <c r="B289" s="17" t="s">
        <v>307</v>
      </c>
      <c r="C289" s="23">
        <v>1</v>
      </c>
      <c r="D289" s="65">
        <v>45635</v>
      </c>
      <c r="E289" s="65"/>
      <c r="F289" s="54" t="s">
        <v>85</v>
      </c>
      <c r="G289" s="71">
        <v>43914</v>
      </c>
      <c r="H289" s="72" t="str">
        <f t="shared" si="7"/>
        <v>ü</v>
      </c>
      <c r="I289" s="57" t="s">
        <v>13</v>
      </c>
      <c r="J289" s="9"/>
      <c r="K289" s="9"/>
    </row>
    <row r="290" spans="1:11" x14ac:dyDescent="0.3">
      <c r="A290" s="16">
        <v>2944</v>
      </c>
      <c r="B290" s="17" t="s">
        <v>308</v>
      </c>
      <c r="C290" s="24">
        <v>2</v>
      </c>
      <c r="D290" s="70">
        <v>45642</v>
      </c>
      <c r="E290" s="70"/>
      <c r="F290" s="54" t="s">
        <v>85</v>
      </c>
      <c r="G290" s="71">
        <v>43847</v>
      </c>
      <c r="H290" s="72" t="str">
        <f t="shared" si="7"/>
        <v>ü</v>
      </c>
      <c r="I290" s="57" t="s">
        <v>13</v>
      </c>
      <c r="J290" s="9"/>
      <c r="K290" s="9"/>
    </row>
    <row r="291" spans="1:11" x14ac:dyDescent="0.3">
      <c r="A291" s="16">
        <v>2944</v>
      </c>
      <c r="B291" s="17" t="s">
        <v>309</v>
      </c>
      <c r="C291" s="23">
        <v>2</v>
      </c>
      <c r="D291" s="65">
        <v>43818</v>
      </c>
      <c r="E291" s="65"/>
      <c r="F291" s="54"/>
      <c r="G291" s="71">
        <v>43850</v>
      </c>
      <c r="H291" s="72" t="str">
        <f t="shared" si="7"/>
        <v>ü</v>
      </c>
      <c r="I291" s="57" t="s">
        <v>56</v>
      </c>
      <c r="J291" s="9"/>
      <c r="K291" s="9"/>
    </row>
    <row r="292" spans="1:11" x14ac:dyDescent="0.3">
      <c r="A292" s="16">
        <v>2944</v>
      </c>
      <c r="B292" s="17" t="s">
        <v>310</v>
      </c>
      <c r="C292" s="24">
        <v>2</v>
      </c>
      <c r="D292" s="70">
        <v>43739</v>
      </c>
      <c r="E292" s="70"/>
      <c r="F292" s="54"/>
      <c r="G292" s="67">
        <v>43888</v>
      </c>
      <c r="H292" s="72" t="str">
        <f t="shared" si="7"/>
        <v>ü</v>
      </c>
      <c r="I292" s="57" t="s">
        <v>13</v>
      </c>
      <c r="J292" s="9"/>
      <c r="K292" s="9"/>
    </row>
    <row r="293" spans="1:11" x14ac:dyDescent="0.3">
      <c r="A293" s="16">
        <v>2944</v>
      </c>
      <c r="B293" s="17" t="s">
        <v>311</v>
      </c>
      <c r="C293" s="24">
        <v>2</v>
      </c>
      <c r="D293" s="70">
        <v>45581</v>
      </c>
      <c r="E293" s="70"/>
      <c r="F293" s="54" t="s">
        <v>85</v>
      </c>
      <c r="G293" s="71">
        <v>43854</v>
      </c>
      <c r="H293" s="72" t="str">
        <f t="shared" si="7"/>
        <v>ü</v>
      </c>
      <c r="I293" s="57" t="s">
        <v>13</v>
      </c>
      <c r="J293" s="9"/>
      <c r="K293" s="9"/>
    </row>
    <row r="294" spans="1:11" x14ac:dyDescent="0.3">
      <c r="A294" s="16">
        <v>2944</v>
      </c>
      <c r="B294" s="17" t="s">
        <v>312</v>
      </c>
      <c r="C294" s="24">
        <v>1</v>
      </c>
      <c r="D294" s="70">
        <v>43833</v>
      </c>
      <c r="E294" s="70"/>
      <c r="F294" s="54"/>
      <c r="G294" s="71">
        <v>43847</v>
      </c>
      <c r="H294" s="72" t="str">
        <f t="shared" si="7"/>
        <v>ü</v>
      </c>
      <c r="I294" s="57" t="s">
        <v>56</v>
      </c>
      <c r="J294" s="9"/>
      <c r="K294" s="9"/>
    </row>
    <row r="295" spans="1:11" x14ac:dyDescent="0.3">
      <c r="A295" s="16">
        <v>2282</v>
      </c>
      <c r="B295" s="19" t="s">
        <v>313</v>
      </c>
      <c r="C295" s="24">
        <v>1</v>
      </c>
      <c r="D295" s="41"/>
      <c r="E295" s="41" t="s">
        <v>106</v>
      </c>
      <c r="F295" s="40"/>
      <c r="G295" s="22"/>
      <c r="H295" s="42" t="str">
        <f t="shared" si="7"/>
        <v/>
      </c>
      <c r="I295" s="41"/>
      <c r="J295" s="9"/>
      <c r="K295" s="9"/>
    </row>
    <row r="296" spans="1:11" x14ac:dyDescent="0.3">
      <c r="A296" s="16">
        <v>2282</v>
      </c>
      <c r="B296" s="134" t="s">
        <v>531</v>
      </c>
      <c r="C296" s="146">
        <v>2</v>
      </c>
      <c r="D296" s="145"/>
      <c r="E296" s="145"/>
      <c r="F296" s="137"/>
      <c r="G296" s="159"/>
      <c r="H296" s="155" t="str">
        <f t="shared" si="7"/>
        <v/>
      </c>
      <c r="I296" s="145"/>
      <c r="J296" s="9"/>
      <c r="K296" s="9"/>
    </row>
    <row r="297" spans="1:11" x14ac:dyDescent="0.3">
      <c r="A297" s="16">
        <v>2735</v>
      </c>
      <c r="B297" s="17" t="s">
        <v>314</v>
      </c>
      <c r="C297" s="25">
        <v>2</v>
      </c>
      <c r="D297" s="73">
        <v>45516</v>
      </c>
      <c r="E297" s="73"/>
      <c r="F297" s="74" t="s">
        <v>85</v>
      </c>
      <c r="G297" s="67">
        <v>44537</v>
      </c>
      <c r="H297" s="72" t="str">
        <f t="shared" si="7"/>
        <v>ü</v>
      </c>
      <c r="I297" s="61" t="s">
        <v>13</v>
      </c>
      <c r="J297" s="9"/>
      <c r="K297" s="9"/>
    </row>
    <row r="298" spans="1:11" x14ac:dyDescent="0.3">
      <c r="A298" s="16">
        <v>2944</v>
      </c>
      <c r="B298" s="17" t="s">
        <v>315</v>
      </c>
      <c r="C298" s="24">
        <v>2</v>
      </c>
      <c r="D298" s="70">
        <v>45615</v>
      </c>
      <c r="E298" s="70"/>
      <c r="F298" s="54" t="s">
        <v>85</v>
      </c>
      <c r="G298" s="71">
        <v>43852</v>
      </c>
      <c r="H298" s="72" t="str">
        <f t="shared" si="7"/>
        <v>ü</v>
      </c>
      <c r="I298" s="57" t="s">
        <v>13</v>
      </c>
      <c r="J298" s="9"/>
      <c r="K298" s="9"/>
    </row>
    <row r="299" spans="1:11" x14ac:dyDescent="0.3">
      <c r="A299" s="16">
        <v>2944</v>
      </c>
      <c r="B299" s="17" t="s">
        <v>316</v>
      </c>
      <c r="C299" s="105">
        <v>1</v>
      </c>
      <c r="D299" s="106">
        <v>45568</v>
      </c>
      <c r="E299" s="106"/>
      <c r="F299" s="54" t="s">
        <v>85</v>
      </c>
      <c r="G299" s="77">
        <v>44530</v>
      </c>
      <c r="H299" s="78" t="str">
        <f t="shared" si="7"/>
        <v>ü</v>
      </c>
      <c r="I299" s="61" t="s">
        <v>13</v>
      </c>
      <c r="J299" s="9"/>
      <c r="K299" s="9" t="s">
        <v>115</v>
      </c>
    </row>
    <row r="300" spans="1:11" x14ac:dyDescent="0.3">
      <c r="A300" s="16">
        <v>2944</v>
      </c>
      <c r="B300" s="17" t="s">
        <v>317</v>
      </c>
      <c r="C300" s="25">
        <v>1</v>
      </c>
      <c r="D300" s="73">
        <v>45608</v>
      </c>
      <c r="E300" s="73"/>
      <c r="F300" s="54" t="s">
        <v>85</v>
      </c>
      <c r="G300" s="77">
        <v>44204</v>
      </c>
      <c r="H300" s="78" t="str">
        <f t="shared" si="7"/>
        <v>ü</v>
      </c>
      <c r="I300" s="61" t="s">
        <v>13</v>
      </c>
      <c r="J300" s="10"/>
      <c r="K300" s="10" t="s">
        <v>318</v>
      </c>
    </row>
    <row r="301" spans="1:11" x14ac:dyDescent="0.3">
      <c r="A301" s="16">
        <v>2944</v>
      </c>
      <c r="B301" s="17" t="s">
        <v>319</v>
      </c>
      <c r="C301" s="24">
        <v>2</v>
      </c>
      <c r="D301" s="70">
        <v>43739</v>
      </c>
      <c r="E301" s="70"/>
      <c r="F301" s="54"/>
      <c r="G301" s="71">
        <v>43847</v>
      </c>
      <c r="H301" s="72" t="str">
        <f t="shared" si="7"/>
        <v>ü</v>
      </c>
      <c r="I301" s="57" t="s">
        <v>56</v>
      </c>
      <c r="J301" s="9"/>
      <c r="K301" s="9"/>
    </row>
    <row r="302" spans="1:11" x14ac:dyDescent="0.3">
      <c r="A302" s="16">
        <v>2944</v>
      </c>
      <c r="B302" s="17" t="s">
        <v>320</v>
      </c>
      <c r="C302" s="24">
        <v>1</v>
      </c>
      <c r="D302" s="70">
        <v>45561</v>
      </c>
      <c r="E302" s="70"/>
      <c r="F302" s="54" t="s">
        <v>85</v>
      </c>
      <c r="G302" s="71">
        <v>43861</v>
      </c>
      <c r="H302" s="72" t="str">
        <f t="shared" si="7"/>
        <v>ü</v>
      </c>
      <c r="I302" s="57" t="s">
        <v>13</v>
      </c>
      <c r="J302" s="9"/>
      <c r="K302" s="9"/>
    </row>
    <row r="303" spans="1:11" x14ac:dyDescent="0.3">
      <c r="A303" s="16">
        <v>2265</v>
      </c>
      <c r="B303" s="17" t="s">
        <v>321</v>
      </c>
      <c r="C303" s="24">
        <v>1</v>
      </c>
      <c r="D303" s="70">
        <v>45602</v>
      </c>
      <c r="E303" s="70"/>
      <c r="F303" s="54" t="s">
        <v>85</v>
      </c>
      <c r="G303" s="71">
        <v>43857</v>
      </c>
      <c r="H303" s="72" t="str">
        <f t="shared" si="7"/>
        <v>ü</v>
      </c>
      <c r="I303" s="57" t="s">
        <v>13</v>
      </c>
      <c r="J303" s="9"/>
      <c r="K303" s="9"/>
    </row>
    <row r="304" spans="1:11" x14ac:dyDescent="0.3">
      <c r="A304" s="16">
        <v>2945</v>
      </c>
      <c r="B304" s="17" t="s">
        <v>322</v>
      </c>
      <c r="C304" s="23">
        <v>2</v>
      </c>
      <c r="D304" s="65">
        <v>45608</v>
      </c>
      <c r="E304" s="65"/>
      <c r="F304" s="54" t="s">
        <v>85</v>
      </c>
      <c r="G304" s="71">
        <v>43873</v>
      </c>
      <c r="H304" s="72" t="str">
        <f t="shared" si="7"/>
        <v>ü</v>
      </c>
      <c r="I304" s="57" t="s">
        <v>13</v>
      </c>
      <c r="J304" s="9"/>
      <c r="K304" s="9"/>
    </row>
    <row r="305" spans="1:11" x14ac:dyDescent="0.3">
      <c r="A305" s="16">
        <v>2945</v>
      </c>
      <c r="B305" s="17" t="s">
        <v>323</v>
      </c>
      <c r="C305" s="23">
        <v>2</v>
      </c>
      <c r="D305" s="65">
        <v>43874</v>
      </c>
      <c r="E305" s="65"/>
      <c r="F305" s="54"/>
      <c r="G305" s="67">
        <v>43875</v>
      </c>
      <c r="H305" s="72" t="str">
        <f t="shared" si="7"/>
        <v>ü</v>
      </c>
      <c r="I305" s="57" t="s">
        <v>56</v>
      </c>
      <c r="J305" s="9"/>
      <c r="K305" s="9"/>
    </row>
    <row r="306" spans="1:11" ht="28.8" x14ac:dyDescent="0.3">
      <c r="A306" s="16">
        <v>2945</v>
      </c>
      <c r="B306" s="134" t="s">
        <v>560</v>
      </c>
      <c r="C306" s="146">
        <v>2</v>
      </c>
      <c r="D306" s="147">
        <v>45280</v>
      </c>
      <c r="E306" s="147"/>
      <c r="F306" s="148" t="s">
        <v>324</v>
      </c>
      <c r="G306" s="159">
        <v>43871</v>
      </c>
      <c r="H306" s="155" t="str">
        <f t="shared" si="7"/>
        <v>ü</v>
      </c>
      <c r="I306" s="145" t="s">
        <v>13</v>
      </c>
      <c r="J306" s="9"/>
      <c r="K306" s="9"/>
    </row>
    <row r="307" spans="1:11" ht="28.8" x14ac:dyDescent="0.3">
      <c r="A307" s="16">
        <v>2945</v>
      </c>
      <c r="B307" s="17" t="s">
        <v>325</v>
      </c>
      <c r="C307" s="25">
        <v>2</v>
      </c>
      <c r="D307" s="73">
        <v>44588</v>
      </c>
      <c r="E307" s="73"/>
      <c r="F307" s="54"/>
      <c r="G307" s="77">
        <v>44364</v>
      </c>
      <c r="H307" s="78" t="str">
        <f t="shared" si="7"/>
        <v>ü</v>
      </c>
      <c r="I307" s="61" t="s">
        <v>326</v>
      </c>
      <c r="J307" s="10"/>
      <c r="K307" s="10" t="s">
        <v>115</v>
      </c>
    </row>
    <row r="308" spans="1:11" x14ac:dyDescent="0.3">
      <c r="A308" s="16">
        <v>2676</v>
      </c>
      <c r="B308" s="19" t="s">
        <v>327</v>
      </c>
      <c r="C308" s="24">
        <v>3</v>
      </c>
      <c r="D308" s="41"/>
      <c r="E308" s="41"/>
      <c r="F308" s="40"/>
      <c r="G308" s="22"/>
      <c r="H308" s="42" t="str">
        <f t="shared" si="7"/>
        <v/>
      </c>
      <c r="I308" s="41"/>
      <c r="J308" s="9"/>
      <c r="K308" s="9"/>
    </row>
    <row r="309" spans="1:11" x14ac:dyDescent="0.3">
      <c r="A309" s="16">
        <v>2282</v>
      </c>
      <c r="B309" s="19" t="s">
        <v>328</v>
      </c>
      <c r="C309" s="24">
        <v>2</v>
      </c>
      <c r="D309" s="41"/>
      <c r="E309" s="41" t="s">
        <v>106</v>
      </c>
      <c r="F309" s="40"/>
      <c r="G309" s="22"/>
      <c r="H309" s="42" t="str">
        <f t="shared" si="7"/>
        <v/>
      </c>
      <c r="I309" s="41"/>
      <c r="J309" s="9"/>
      <c r="K309" s="9"/>
    </row>
    <row r="310" spans="1:11" x14ac:dyDescent="0.3">
      <c r="A310" s="16">
        <v>2250</v>
      </c>
      <c r="B310" s="17" t="s">
        <v>329</v>
      </c>
      <c r="C310" s="23">
        <v>2</v>
      </c>
      <c r="D310" s="65">
        <v>44119</v>
      </c>
      <c r="E310" s="65"/>
      <c r="F310" s="74"/>
      <c r="G310" s="67">
        <v>44256</v>
      </c>
      <c r="H310" s="72" t="str">
        <f t="shared" si="7"/>
        <v>ü</v>
      </c>
      <c r="I310" s="57" t="s">
        <v>13</v>
      </c>
      <c r="J310" s="9"/>
      <c r="K310" s="9" t="s">
        <v>63</v>
      </c>
    </row>
    <row r="311" spans="1:11" x14ac:dyDescent="0.3">
      <c r="A311" s="16">
        <v>2250</v>
      </c>
      <c r="B311" s="17" t="s">
        <v>330</v>
      </c>
      <c r="C311" s="24">
        <v>2</v>
      </c>
      <c r="D311" s="70">
        <v>44245</v>
      </c>
      <c r="E311" s="70"/>
      <c r="F311" s="54"/>
      <c r="G311" s="67">
        <v>44256</v>
      </c>
      <c r="H311" s="72" t="str">
        <f t="shared" si="7"/>
        <v>ü</v>
      </c>
      <c r="I311" s="57" t="s">
        <v>13</v>
      </c>
      <c r="J311" s="9"/>
      <c r="K311" s="9" t="s">
        <v>63</v>
      </c>
    </row>
    <row r="312" spans="1:11" x14ac:dyDescent="0.3">
      <c r="A312" s="16">
        <v>2945</v>
      </c>
      <c r="B312" s="17" t="s">
        <v>331</v>
      </c>
      <c r="C312" s="29">
        <v>2</v>
      </c>
      <c r="D312" s="63">
        <v>44543</v>
      </c>
      <c r="E312" s="63"/>
      <c r="F312" s="54"/>
      <c r="G312" s="58">
        <v>44565</v>
      </c>
      <c r="H312" s="59" t="str">
        <f t="shared" si="7"/>
        <v>ü</v>
      </c>
      <c r="I312" s="57" t="s">
        <v>56</v>
      </c>
      <c r="J312" s="9"/>
      <c r="K312" s="9"/>
    </row>
    <row r="313" spans="1:11" x14ac:dyDescent="0.3">
      <c r="A313" s="16">
        <v>2945</v>
      </c>
      <c r="B313" s="17" t="s">
        <v>332</v>
      </c>
      <c r="C313" s="24">
        <v>2</v>
      </c>
      <c r="D313" s="70">
        <v>43873</v>
      </c>
      <c r="E313" s="70"/>
      <c r="F313" s="54"/>
      <c r="G313" s="71">
        <v>43878</v>
      </c>
      <c r="H313" s="72" t="str">
        <f t="shared" si="7"/>
        <v>ü</v>
      </c>
      <c r="I313" s="57" t="s">
        <v>56</v>
      </c>
      <c r="J313" s="9"/>
      <c r="K313" s="9"/>
    </row>
    <row r="314" spans="1:11" x14ac:dyDescent="0.3">
      <c r="A314" s="16">
        <v>2265</v>
      </c>
      <c r="B314" s="17" t="s">
        <v>333</v>
      </c>
      <c r="C314" s="24">
        <v>1</v>
      </c>
      <c r="D314" s="70">
        <v>45245</v>
      </c>
      <c r="E314" s="70"/>
      <c r="F314" s="54" t="s">
        <v>85</v>
      </c>
      <c r="G314" s="71">
        <v>43866</v>
      </c>
      <c r="H314" s="72" t="str">
        <f t="shared" si="7"/>
        <v>ü</v>
      </c>
      <c r="I314" s="57" t="s">
        <v>13</v>
      </c>
      <c r="J314" s="9"/>
      <c r="K314" s="9"/>
    </row>
    <row r="315" spans="1:11" x14ac:dyDescent="0.3">
      <c r="A315" s="16">
        <v>2944</v>
      </c>
      <c r="B315" s="17" t="s">
        <v>334</v>
      </c>
      <c r="C315" s="18">
        <v>2</v>
      </c>
      <c r="D315" s="53">
        <v>44007</v>
      </c>
      <c r="E315" s="53"/>
      <c r="F315" s="54"/>
      <c r="G315" s="58">
        <v>43847</v>
      </c>
      <c r="H315" s="59" t="str">
        <f t="shared" si="7"/>
        <v>ü</v>
      </c>
      <c r="I315" s="57" t="s">
        <v>179</v>
      </c>
      <c r="J315" s="12">
        <v>43739</v>
      </c>
      <c r="K315" s="9"/>
    </row>
    <row r="316" spans="1:11" x14ac:dyDescent="0.3">
      <c r="A316" s="16">
        <v>2265</v>
      </c>
      <c r="B316" s="17" t="s">
        <v>335</v>
      </c>
      <c r="C316" s="24">
        <v>2</v>
      </c>
      <c r="D316" s="70">
        <v>44900</v>
      </c>
      <c r="E316" s="70" t="s">
        <v>106</v>
      </c>
      <c r="F316" s="66"/>
      <c r="G316" s="71">
        <v>44900</v>
      </c>
      <c r="H316" s="72" t="str">
        <f t="shared" si="7"/>
        <v>ü</v>
      </c>
      <c r="I316" s="57" t="s">
        <v>13</v>
      </c>
      <c r="J316" s="9"/>
      <c r="K316" s="9"/>
    </row>
    <row r="317" spans="1:11" x14ac:dyDescent="0.3">
      <c r="A317" s="16">
        <v>2265</v>
      </c>
      <c r="B317" s="17" t="s">
        <v>336</v>
      </c>
      <c r="C317" s="24">
        <v>3</v>
      </c>
      <c r="D317" s="70">
        <v>43826</v>
      </c>
      <c r="E317" s="70"/>
      <c r="F317" s="54"/>
      <c r="G317" s="71">
        <v>43858</v>
      </c>
      <c r="H317" s="72" t="str">
        <f t="shared" si="7"/>
        <v>ü</v>
      </c>
      <c r="I317" s="57" t="s">
        <v>56</v>
      </c>
      <c r="J317" s="9"/>
      <c r="K317" s="9"/>
    </row>
    <row r="318" spans="1:11" x14ac:dyDescent="0.3">
      <c r="A318" s="16">
        <v>2265</v>
      </c>
      <c r="B318" s="17" t="s">
        <v>337</v>
      </c>
      <c r="C318" s="23">
        <v>15</v>
      </c>
      <c r="D318" s="65">
        <v>43767</v>
      </c>
      <c r="E318" s="65"/>
      <c r="F318" s="54"/>
      <c r="G318" s="71">
        <v>43858</v>
      </c>
      <c r="H318" s="72" t="str">
        <f t="shared" si="7"/>
        <v>ü</v>
      </c>
      <c r="I318" s="57" t="s">
        <v>56</v>
      </c>
      <c r="J318" s="9"/>
      <c r="K318" s="9"/>
    </row>
    <row r="319" spans="1:11" x14ac:dyDescent="0.3">
      <c r="A319" s="16">
        <v>2676</v>
      </c>
      <c r="B319" s="17" t="s">
        <v>338</v>
      </c>
      <c r="C319" s="24">
        <v>1</v>
      </c>
      <c r="D319" s="70">
        <v>45783</v>
      </c>
      <c r="E319" s="70"/>
      <c r="F319" s="54" t="s">
        <v>339</v>
      </c>
      <c r="G319" s="67">
        <v>43861</v>
      </c>
      <c r="H319" s="72" t="str">
        <f t="shared" si="7"/>
        <v>ü</v>
      </c>
      <c r="I319" s="57" t="s">
        <v>56</v>
      </c>
      <c r="J319" s="9"/>
      <c r="K319" s="9"/>
    </row>
    <row r="320" spans="1:11" ht="28.8" x14ac:dyDescent="0.3">
      <c r="A320" s="16">
        <v>2265</v>
      </c>
      <c r="B320" s="17" t="s">
        <v>340</v>
      </c>
      <c r="C320" s="24">
        <v>15</v>
      </c>
      <c r="D320" s="70">
        <v>43767</v>
      </c>
      <c r="E320" s="70"/>
      <c r="F320" s="54"/>
      <c r="G320" s="71">
        <v>43857</v>
      </c>
      <c r="H320" s="72" t="str">
        <f t="shared" ref="H320:H383" si="8">IF(G320&gt;1,CHAR(252),"")</f>
        <v>ü</v>
      </c>
      <c r="I320" s="57" t="s">
        <v>56</v>
      </c>
      <c r="J320" s="9"/>
      <c r="K320" s="9"/>
    </row>
    <row r="321" spans="1:11" x14ac:dyDescent="0.3">
      <c r="A321" s="16">
        <v>2285</v>
      </c>
      <c r="B321" s="19" t="s">
        <v>341</v>
      </c>
      <c r="C321" s="24">
        <v>1</v>
      </c>
      <c r="D321" s="41"/>
      <c r="E321" s="41"/>
      <c r="F321" s="40"/>
      <c r="G321" s="22"/>
      <c r="H321" s="42" t="str">
        <f t="shared" si="8"/>
        <v/>
      </c>
      <c r="I321" s="41"/>
      <c r="J321" s="9"/>
      <c r="K321" s="9"/>
    </row>
    <row r="322" spans="1:11" x14ac:dyDescent="0.3">
      <c r="A322" s="16">
        <v>2282</v>
      </c>
      <c r="B322" s="17" t="s">
        <v>342</v>
      </c>
      <c r="C322" s="24">
        <v>2</v>
      </c>
      <c r="D322" s="70">
        <v>45282</v>
      </c>
      <c r="E322" s="57"/>
      <c r="F322" s="66"/>
      <c r="G322" s="71"/>
      <c r="H322" s="72" t="str">
        <f t="shared" si="8"/>
        <v/>
      </c>
      <c r="I322" s="57" t="s">
        <v>13</v>
      </c>
      <c r="J322" s="9"/>
      <c r="K322" s="9"/>
    </row>
    <row r="323" spans="1:11" x14ac:dyDescent="0.3">
      <c r="A323" s="16">
        <v>2735</v>
      </c>
      <c r="B323" s="17" t="s">
        <v>343</v>
      </c>
      <c r="C323" s="24">
        <v>2</v>
      </c>
      <c r="D323" s="70">
        <v>45579</v>
      </c>
      <c r="E323" s="70"/>
      <c r="F323" s="54" t="s">
        <v>85</v>
      </c>
      <c r="G323" s="67">
        <v>43838</v>
      </c>
      <c r="H323" s="72" t="str">
        <f t="shared" si="8"/>
        <v>ü</v>
      </c>
      <c r="I323" s="57" t="s">
        <v>13</v>
      </c>
      <c r="J323" s="9"/>
      <c r="K323" s="9"/>
    </row>
    <row r="324" spans="1:11" x14ac:dyDescent="0.3">
      <c r="A324" s="16">
        <v>2278</v>
      </c>
      <c r="B324" s="17" t="s">
        <v>344</v>
      </c>
      <c r="C324" s="24">
        <v>2</v>
      </c>
      <c r="D324" s="70">
        <v>44179</v>
      </c>
      <c r="E324" s="70"/>
      <c r="F324" s="66"/>
      <c r="G324" s="71">
        <v>44222</v>
      </c>
      <c r="H324" s="72" t="str">
        <f t="shared" si="8"/>
        <v>ü</v>
      </c>
      <c r="I324" s="57" t="s">
        <v>13</v>
      </c>
      <c r="J324" s="9"/>
      <c r="K324" s="9" t="s">
        <v>115</v>
      </c>
    </row>
    <row r="325" spans="1:11" x14ac:dyDescent="0.3">
      <c r="A325" s="16">
        <v>2278</v>
      </c>
      <c r="B325" s="17" t="s">
        <v>345</v>
      </c>
      <c r="C325" s="23">
        <v>2</v>
      </c>
      <c r="D325" s="65">
        <v>43780</v>
      </c>
      <c r="E325" s="65"/>
      <c r="F325" s="54"/>
      <c r="G325" s="71">
        <v>43879</v>
      </c>
      <c r="H325" s="72" t="str">
        <f t="shared" si="8"/>
        <v>ü</v>
      </c>
      <c r="I325" s="57" t="s">
        <v>56</v>
      </c>
      <c r="J325" s="9"/>
      <c r="K325" s="9"/>
    </row>
    <row r="326" spans="1:11" x14ac:dyDescent="0.3">
      <c r="A326" s="16">
        <v>2878</v>
      </c>
      <c r="B326" s="31" t="s">
        <v>346</v>
      </c>
      <c r="C326" s="24">
        <v>15</v>
      </c>
      <c r="D326" s="112">
        <v>45159</v>
      </c>
      <c r="E326" s="108" t="s">
        <v>106</v>
      </c>
      <c r="F326" s="109" t="s">
        <v>347</v>
      </c>
      <c r="G326" s="110"/>
      <c r="H326" s="111" t="str">
        <f t="shared" si="8"/>
        <v/>
      </c>
      <c r="I326" s="108"/>
      <c r="J326" s="9"/>
      <c r="K326" s="9"/>
    </row>
    <row r="327" spans="1:11" x14ac:dyDescent="0.3">
      <c r="A327" s="16">
        <v>2735</v>
      </c>
      <c r="B327" s="17" t="s">
        <v>348</v>
      </c>
      <c r="C327" s="24">
        <v>2</v>
      </c>
      <c r="D327" s="70">
        <v>44172</v>
      </c>
      <c r="E327" s="70"/>
      <c r="F327" s="66"/>
      <c r="G327" s="71">
        <v>44236</v>
      </c>
      <c r="H327" s="72" t="str">
        <f t="shared" si="8"/>
        <v>ü</v>
      </c>
      <c r="I327" s="57" t="s">
        <v>13</v>
      </c>
      <c r="J327" s="9"/>
      <c r="K327" s="9" t="s">
        <v>63</v>
      </c>
    </row>
    <row r="328" spans="1:11" x14ac:dyDescent="0.3">
      <c r="A328" s="16">
        <v>2748</v>
      </c>
      <c r="B328" s="17" t="s">
        <v>349</v>
      </c>
      <c r="C328" s="23">
        <v>2</v>
      </c>
      <c r="D328" s="65">
        <v>44082</v>
      </c>
      <c r="E328" s="65"/>
      <c r="F328" s="54"/>
      <c r="G328" s="67">
        <v>44088</v>
      </c>
      <c r="H328" s="72" t="str">
        <f t="shared" si="8"/>
        <v>ü</v>
      </c>
      <c r="I328" s="57" t="s">
        <v>56</v>
      </c>
      <c r="J328" s="9"/>
      <c r="K328" s="9"/>
    </row>
    <row r="329" spans="1:11" x14ac:dyDescent="0.3">
      <c r="A329" s="16">
        <v>2270</v>
      </c>
      <c r="B329" s="17" t="s">
        <v>350</v>
      </c>
      <c r="C329" s="24">
        <v>2</v>
      </c>
      <c r="D329" s="70">
        <v>45674</v>
      </c>
      <c r="E329" s="70"/>
      <c r="F329" s="54" t="s">
        <v>351</v>
      </c>
      <c r="G329" s="71"/>
      <c r="H329" s="72" t="str">
        <f t="shared" si="8"/>
        <v/>
      </c>
      <c r="I329" s="57" t="s">
        <v>352</v>
      </c>
      <c r="J329" s="9"/>
      <c r="K329" s="9"/>
    </row>
    <row r="330" spans="1:11" x14ac:dyDescent="0.3">
      <c r="A330" s="16">
        <v>2270</v>
      </c>
      <c r="B330" s="17" t="s">
        <v>353</v>
      </c>
      <c r="C330" s="24">
        <v>2</v>
      </c>
      <c r="D330" s="70">
        <v>45314</v>
      </c>
      <c r="E330" s="70"/>
      <c r="F330" s="54" t="s">
        <v>351</v>
      </c>
      <c r="G330" s="71">
        <v>43838</v>
      </c>
      <c r="H330" s="72" t="str">
        <f t="shared" si="8"/>
        <v>ü</v>
      </c>
      <c r="I330" s="57" t="s">
        <v>54</v>
      </c>
      <c r="J330" s="9"/>
      <c r="K330" s="9"/>
    </row>
    <row r="331" spans="1:11" x14ac:dyDescent="0.3">
      <c r="A331" s="16">
        <v>2676</v>
      </c>
      <c r="B331" s="17" t="s">
        <v>354</v>
      </c>
      <c r="C331" s="25">
        <v>3</v>
      </c>
      <c r="D331" s="73">
        <v>45783</v>
      </c>
      <c r="E331" s="73"/>
      <c r="F331" s="54" t="s">
        <v>355</v>
      </c>
      <c r="G331" s="67">
        <v>43868</v>
      </c>
      <c r="H331" s="72" t="str">
        <f t="shared" si="8"/>
        <v>ü</v>
      </c>
      <c r="I331" s="57" t="s">
        <v>56</v>
      </c>
      <c r="J331" s="9"/>
      <c r="K331" s="9"/>
    </row>
    <row r="332" spans="1:11" x14ac:dyDescent="0.3">
      <c r="A332" s="16">
        <v>2676</v>
      </c>
      <c r="B332" s="17" t="s">
        <v>356</v>
      </c>
      <c r="C332" s="80">
        <v>2</v>
      </c>
      <c r="D332" s="65">
        <v>45575</v>
      </c>
      <c r="E332" s="65"/>
      <c r="F332" s="54" t="s">
        <v>357</v>
      </c>
      <c r="G332" s="67">
        <v>43861</v>
      </c>
      <c r="H332" s="72" t="str">
        <f t="shared" si="8"/>
        <v>ü</v>
      </c>
      <c r="I332" s="57" t="s">
        <v>56</v>
      </c>
      <c r="J332" s="9"/>
      <c r="K332" s="9"/>
    </row>
    <row r="333" spans="1:11" ht="28.8" x14ac:dyDescent="0.3">
      <c r="A333" s="16">
        <v>2265</v>
      </c>
      <c r="B333" s="17" t="s">
        <v>358</v>
      </c>
      <c r="C333" s="23">
        <v>20</v>
      </c>
      <c r="D333" s="65">
        <v>43859</v>
      </c>
      <c r="E333" s="65"/>
      <c r="F333" s="54"/>
      <c r="G333" s="71">
        <v>43859</v>
      </c>
      <c r="H333" s="72" t="str">
        <f t="shared" si="8"/>
        <v>ü</v>
      </c>
      <c r="I333" s="57" t="s">
        <v>56</v>
      </c>
      <c r="J333" s="9"/>
      <c r="K333" s="9"/>
    </row>
    <row r="334" spans="1:11" ht="28.8" x14ac:dyDescent="0.3">
      <c r="A334" s="16">
        <v>2265</v>
      </c>
      <c r="B334" s="17" t="s">
        <v>359</v>
      </c>
      <c r="C334" s="24">
        <v>20</v>
      </c>
      <c r="D334" s="70">
        <v>43767</v>
      </c>
      <c r="E334" s="70"/>
      <c r="F334" s="54"/>
      <c r="G334" s="71">
        <v>43859</v>
      </c>
      <c r="H334" s="72" t="str">
        <f t="shared" si="8"/>
        <v>ü</v>
      </c>
      <c r="I334" s="57" t="s">
        <v>56</v>
      </c>
      <c r="J334" s="9"/>
      <c r="K334" s="9"/>
    </row>
    <row r="335" spans="1:11" x14ac:dyDescent="0.3">
      <c r="A335" s="16">
        <v>2253</v>
      </c>
      <c r="B335" s="19" t="s">
        <v>360</v>
      </c>
      <c r="C335" s="24">
        <v>1</v>
      </c>
      <c r="D335" s="41"/>
      <c r="E335" s="41"/>
      <c r="F335" s="40"/>
      <c r="G335" s="22"/>
      <c r="H335" s="42" t="str">
        <f t="shared" si="8"/>
        <v/>
      </c>
      <c r="I335" s="41"/>
      <c r="J335" s="9"/>
      <c r="K335" s="9"/>
    </row>
    <row r="336" spans="1:11" x14ac:dyDescent="0.3">
      <c r="A336" s="16">
        <v>2253</v>
      </c>
      <c r="B336" s="19" t="s">
        <v>361</v>
      </c>
      <c r="C336" s="24">
        <v>2</v>
      </c>
      <c r="D336" s="41"/>
      <c r="E336" s="41"/>
      <c r="F336" s="40"/>
      <c r="G336" s="22"/>
      <c r="H336" s="42" t="str">
        <f t="shared" si="8"/>
        <v/>
      </c>
      <c r="I336" s="41"/>
      <c r="J336" s="9"/>
      <c r="K336" s="9"/>
    </row>
    <row r="337" spans="1:11" x14ac:dyDescent="0.3">
      <c r="A337" s="16">
        <v>2253</v>
      </c>
      <c r="B337" s="19" t="s">
        <v>362</v>
      </c>
      <c r="C337" s="24">
        <v>2</v>
      </c>
      <c r="D337" s="41"/>
      <c r="E337" s="41"/>
      <c r="F337" s="40"/>
      <c r="G337" s="22"/>
      <c r="H337" s="42" t="str">
        <f t="shared" si="8"/>
        <v/>
      </c>
      <c r="I337" s="41"/>
      <c r="J337" s="9"/>
      <c r="K337" s="9"/>
    </row>
    <row r="338" spans="1:11" x14ac:dyDescent="0.3">
      <c r="A338" s="16">
        <v>2735</v>
      </c>
      <c r="B338" s="17" t="s">
        <v>363</v>
      </c>
      <c r="C338" s="24">
        <v>2</v>
      </c>
      <c r="D338" s="70">
        <v>45632</v>
      </c>
      <c r="E338" s="70"/>
      <c r="F338" s="54" t="s">
        <v>85</v>
      </c>
      <c r="G338" s="67">
        <v>43850</v>
      </c>
      <c r="H338" s="72" t="str">
        <f t="shared" si="8"/>
        <v>ü</v>
      </c>
      <c r="I338" s="57" t="s">
        <v>13</v>
      </c>
      <c r="J338" s="9"/>
      <c r="K338" s="9"/>
    </row>
    <row r="339" spans="1:11" x14ac:dyDescent="0.3">
      <c r="A339" s="16">
        <v>2265</v>
      </c>
      <c r="B339" s="17" t="s">
        <v>364</v>
      </c>
      <c r="C339" s="24">
        <v>3</v>
      </c>
      <c r="D339" s="70">
        <v>43767</v>
      </c>
      <c r="E339" s="70"/>
      <c r="F339" s="54"/>
      <c r="G339" s="71">
        <v>43857</v>
      </c>
      <c r="H339" s="72" t="str">
        <f t="shared" si="8"/>
        <v>ü</v>
      </c>
      <c r="I339" s="57" t="s">
        <v>56</v>
      </c>
      <c r="J339" s="9"/>
      <c r="K339" s="9"/>
    </row>
    <row r="340" spans="1:11" x14ac:dyDescent="0.3">
      <c r="A340" s="16">
        <v>2265</v>
      </c>
      <c r="B340" s="17" t="s">
        <v>365</v>
      </c>
      <c r="C340" s="24">
        <v>3</v>
      </c>
      <c r="D340" s="70">
        <v>44537</v>
      </c>
      <c r="E340" s="70"/>
      <c r="F340" s="66"/>
      <c r="G340" s="71">
        <v>44537</v>
      </c>
      <c r="H340" s="72" t="str">
        <f t="shared" si="8"/>
        <v>ü</v>
      </c>
      <c r="I340" s="57" t="s">
        <v>13</v>
      </c>
      <c r="J340" s="9"/>
      <c r="K340" s="9"/>
    </row>
    <row r="341" spans="1:11" x14ac:dyDescent="0.3">
      <c r="A341" s="16">
        <v>2265</v>
      </c>
      <c r="B341" s="19" t="s">
        <v>366</v>
      </c>
      <c r="C341" s="24">
        <v>3</v>
      </c>
      <c r="D341" s="41"/>
      <c r="E341" s="41" t="s">
        <v>106</v>
      </c>
      <c r="F341" s="40"/>
      <c r="G341" s="22"/>
      <c r="H341" s="42" t="str">
        <f t="shared" si="8"/>
        <v/>
      </c>
      <c r="I341" s="41"/>
      <c r="J341" s="9"/>
      <c r="K341" s="9"/>
    </row>
    <row r="342" spans="1:11" x14ac:dyDescent="0.3">
      <c r="A342" s="16">
        <v>2265</v>
      </c>
      <c r="B342" s="17" t="s">
        <v>367</v>
      </c>
      <c r="C342" s="79">
        <v>3</v>
      </c>
      <c r="D342" s="70">
        <v>45579</v>
      </c>
      <c r="E342" s="57"/>
      <c r="F342" s="66"/>
      <c r="G342" s="71"/>
      <c r="H342" s="72" t="str">
        <f t="shared" si="8"/>
        <v/>
      </c>
      <c r="I342" s="57" t="s">
        <v>13</v>
      </c>
      <c r="J342" s="9"/>
      <c r="K342" s="9"/>
    </row>
    <row r="343" spans="1:11" x14ac:dyDescent="0.3">
      <c r="A343" s="16">
        <v>2265</v>
      </c>
      <c r="B343" s="19" t="s">
        <v>368</v>
      </c>
      <c r="C343" s="24">
        <v>3</v>
      </c>
      <c r="D343" s="41"/>
      <c r="E343" s="41"/>
      <c r="F343" s="40"/>
      <c r="G343" s="22"/>
      <c r="H343" s="42" t="str">
        <f t="shared" si="8"/>
        <v/>
      </c>
      <c r="I343" s="41"/>
      <c r="J343" s="9"/>
      <c r="K343" s="9"/>
    </row>
    <row r="344" spans="1:11" x14ac:dyDescent="0.3">
      <c r="A344" s="16">
        <v>2265</v>
      </c>
      <c r="B344" s="19" t="s">
        <v>369</v>
      </c>
      <c r="C344" s="24">
        <v>2</v>
      </c>
      <c r="D344" s="41"/>
      <c r="E344" s="41" t="s">
        <v>106</v>
      </c>
      <c r="F344" s="40"/>
      <c r="G344" s="22"/>
      <c r="H344" s="42" t="str">
        <f t="shared" si="8"/>
        <v/>
      </c>
      <c r="I344" s="41"/>
      <c r="J344" s="9"/>
      <c r="K344" s="9"/>
    </row>
    <row r="345" spans="1:11" x14ac:dyDescent="0.3">
      <c r="A345" s="16">
        <v>2265</v>
      </c>
      <c r="B345" s="17" t="s">
        <v>370</v>
      </c>
      <c r="C345" s="24">
        <v>2</v>
      </c>
      <c r="D345" s="70">
        <v>44168</v>
      </c>
      <c r="E345" s="70"/>
      <c r="F345" s="66"/>
      <c r="G345" s="71">
        <v>44256</v>
      </c>
      <c r="H345" s="72" t="str">
        <f t="shared" si="8"/>
        <v>ü</v>
      </c>
      <c r="I345" s="57" t="s">
        <v>13</v>
      </c>
      <c r="J345" s="9"/>
      <c r="K345" s="9" t="s">
        <v>115</v>
      </c>
    </row>
    <row r="346" spans="1:11" x14ac:dyDescent="0.3">
      <c r="A346" s="16">
        <v>2265</v>
      </c>
      <c r="B346" s="17" t="s">
        <v>371</v>
      </c>
      <c r="C346" s="24">
        <v>2</v>
      </c>
      <c r="D346" s="70">
        <v>45618</v>
      </c>
      <c r="E346" s="70"/>
      <c r="F346" s="54" t="s">
        <v>85</v>
      </c>
      <c r="G346" s="71">
        <v>43853</v>
      </c>
      <c r="H346" s="72" t="str">
        <f t="shared" si="8"/>
        <v>ü</v>
      </c>
      <c r="I346" s="57" t="s">
        <v>13</v>
      </c>
      <c r="J346" s="9"/>
      <c r="K346" s="9"/>
    </row>
    <row r="347" spans="1:11" x14ac:dyDescent="0.3">
      <c r="A347" s="16">
        <v>2268</v>
      </c>
      <c r="B347" s="17" t="s">
        <v>372</v>
      </c>
      <c r="C347" s="23">
        <v>2</v>
      </c>
      <c r="D347" s="65">
        <v>43962</v>
      </c>
      <c r="E347" s="65"/>
      <c r="F347" s="54"/>
      <c r="G347" s="67">
        <v>43861</v>
      </c>
      <c r="H347" s="72" t="str">
        <f t="shared" si="8"/>
        <v>ü</v>
      </c>
      <c r="I347" s="57" t="s">
        <v>56</v>
      </c>
      <c r="J347" s="9"/>
      <c r="K347" s="9"/>
    </row>
    <row r="348" spans="1:11" x14ac:dyDescent="0.3">
      <c r="A348" s="16">
        <v>2268</v>
      </c>
      <c r="B348" s="19" t="s">
        <v>373</v>
      </c>
      <c r="C348" s="24">
        <v>3</v>
      </c>
      <c r="D348" s="41"/>
      <c r="E348" s="41"/>
      <c r="F348" s="40"/>
      <c r="G348" s="22"/>
      <c r="H348" s="42" t="str">
        <f t="shared" si="8"/>
        <v/>
      </c>
      <c r="I348" s="41"/>
      <c r="J348" s="9"/>
      <c r="K348" s="9"/>
    </row>
    <row r="349" spans="1:11" x14ac:dyDescent="0.3">
      <c r="A349" s="16">
        <v>2897</v>
      </c>
      <c r="B349" s="17" t="s">
        <v>374</v>
      </c>
      <c r="C349" s="24">
        <v>2</v>
      </c>
      <c r="D349" s="70">
        <v>44452</v>
      </c>
      <c r="E349" s="70"/>
      <c r="F349" s="66"/>
      <c r="G349" s="71">
        <v>44453</v>
      </c>
      <c r="H349" s="72" t="str">
        <f t="shared" si="8"/>
        <v>ü</v>
      </c>
      <c r="I349" s="57" t="s">
        <v>13</v>
      </c>
      <c r="J349" s="9"/>
      <c r="K349" s="9" t="s">
        <v>63</v>
      </c>
    </row>
    <row r="350" spans="1:11" x14ac:dyDescent="0.3">
      <c r="A350" s="16">
        <v>2265</v>
      </c>
      <c r="B350" s="31" t="s">
        <v>375</v>
      </c>
      <c r="C350" s="113">
        <v>25</v>
      </c>
      <c r="D350" s="112">
        <v>45525</v>
      </c>
      <c r="E350" s="108" t="s">
        <v>106</v>
      </c>
      <c r="F350" s="109" t="s">
        <v>347</v>
      </c>
      <c r="G350" s="110"/>
      <c r="H350" s="111" t="str">
        <f t="shared" si="8"/>
        <v/>
      </c>
      <c r="I350" s="108"/>
      <c r="J350" s="9"/>
      <c r="K350" s="9"/>
    </row>
    <row r="351" spans="1:11" x14ac:dyDescent="0.3">
      <c r="A351" s="16">
        <v>2897</v>
      </c>
      <c r="B351" s="19" t="s">
        <v>376</v>
      </c>
      <c r="C351" s="24">
        <v>25</v>
      </c>
      <c r="D351" s="41"/>
      <c r="E351" s="41" t="s">
        <v>106</v>
      </c>
      <c r="F351" s="40"/>
      <c r="G351" s="22"/>
      <c r="H351" s="42" t="str">
        <f t="shared" si="8"/>
        <v/>
      </c>
      <c r="I351" s="41"/>
      <c r="J351" s="9"/>
      <c r="K351" s="9"/>
    </row>
    <row r="352" spans="1:11" x14ac:dyDescent="0.3">
      <c r="A352" s="16">
        <v>2944</v>
      </c>
      <c r="B352" s="19" t="s">
        <v>377</v>
      </c>
      <c r="C352" s="29">
        <v>25</v>
      </c>
      <c r="D352" s="43"/>
      <c r="E352" s="43" t="s">
        <v>106</v>
      </c>
      <c r="F352" s="40"/>
      <c r="G352" s="38"/>
      <c r="H352" s="39" t="str">
        <f t="shared" si="8"/>
        <v/>
      </c>
      <c r="I352" s="41"/>
      <c r="J352" s="9"/>
      <c r="K352" s="9"/>
    </row>
    <row r="353" spans="1:11" ht="28.8" x14ac:dyDescent="0.3">
      <c r="A353" s="16">
        <v>2676</v>
      </c>
      <c r="B353" s="134" t="s">
        <v>536</v>
      </c>
      <c r="C353" s="146">
        <v>2</v>
      </c>
      <c r="D353" s="147">
        <v>44323</v>
      </c>
      <c r="E353" s="147"/>
      <c r="F353" s="137"/>
      <c r="G353" s="159">
        <v>44323</v>
      </c>
      <c r="H353" s="155" t="str">
        <f t="shared" si="8"/>
        <v>ü</v>
      </c>
      <c r="I353" s="145" t="s">
        <v>13</v>
      </c>
      <c r="J353" s="9"/>
      <c r="K353" s="9" t="s">
        <v>63</v>
      </c>
    </row>
    <row r="354" spans="1:11" x14ac:dyDescent="0.3">
      <c r="A354" s="16">
        <v>2265</v>
      </c>
      <c r="B354" s="17" t="s">
        <v>378</v>
      </c>
      <c r="C354" s="24">
        <v>2</v>
      </c>
      <c r="D354" s="70">
        <v>44180</v>
      </c>
      <c r="E354" s="70"/>
      <c r="F354" s="66"/>
      <c r="G354" s="71">
        <v>44236</v>
      </c>
      <c r="H354" s="72" t="str">
        <f t="shared" si="8"/>
        <v>ü</v>
      </c>
      <c r="I354" s="57" t="s">
        <v>13</v>
      </c>
      <c r="J354" s="9"/>
      <c r="K354" s="9" t="s">
        <v>63</v>
      </c>
    </row>
    <row r="355" spans="1:11" ht="28.8" x14ac:dyDescent="0.3">
      <c r="A355" s="16">
        <v>2878</v>
      </c>
      <c r="B355" s="17" t="s">
        <v>379</v>
      </c>
      <c r="C355" s="23">
        <v>2</v>
      </c>
      <c r="D355" s="65">
        <v>44214</v>
      </c>
      <c r="E355" s="65"/>
      <c r="F355" s="54"/>
      <c r="G355" s="77">
        <v>44223</v>
      </c>
      <c r="H355" s="78" t="str">
        <f t="shared" si="8"/>
        <v>ü</v>
      </c>
      <c r="I355" s="61" t="s">
        <v>380</v>
      </c>
      <c r="J355" s="10"/>
      <c r="K355" s="10" t="s">
        <v>63</v>
      </c>
    </row>
    <row r="356" spans="1:11" x14ac:dyDescent="0.3">
      <c r="A356" s="16">
        <v>2897</v>
      </c>
      <c r="B356" s="17" t="s">
        <v>381</v>
      </c>
      <c r="C356" s="32">
        <v>2</v>
      </c>
      <c r="D356" s="65">
        <v>44452</v>
      </c>
      <c r="E356" s="65"/>
      <c r="F356" s="54"/>
      <c r="G356" s="71">
        <v>44453</v>
      </c>
      <c r="H356" s="72" t="str">
        <f t="shared" si="8"/>
        <v>ü</v>
      </c>
      <c r="I356" s="57" t="s">
        <v>13</v>
      </c>
      <c r="J356" s="9"/>
      <c r="K356" s="9" t="s">
        <v>63</v>
      </c>
    </row>
    <row r="357" spans="1:11" x14ac:dyDescent="0.3">
      <c r="A357" s="16">
        <v>2265</v>
      </c>
      <c r="B357" s="17" t="s">
        <v>382</v>
      </c>
      <c r="C357" s="32">
        <v>2</v>
      </c>
      <c r="D357" s="65">
        <v>44482</v>
      </c>
      <c r="E357" s="65"/>
      <c r="F357" s="54"/>
      <c r="G357" s="71">
        <v>44482</v>
      </c>
      <c r="H357" s="72" t="str">
        <f t="shared" si="8"/>
        <v>ü</v>
      </c>
      <c r="I357" s="57" t="s">
        <v>13</v>
      </c>
      <c r="J357" s="9"/>
      <c r="K357" s="9" t="s">
        <v>63</v>
      </c>
    </row>
    <row r="358" spans="1:11" x14ac:dyDescent="0.3">
      <c r="A358" s="16">
        <v>2878</v>
      </c>
      <c r="B358" s="19" t="s">
        <v>383</v>
      </c>
      <c r="C358" s="24">
        <v>15</v>
      </c>
      <c r="D358" s="41"/>
      <c r="E358" s="41"/>
      <c r="F358" s="40"/>
      <c r="G358" s="22"/>
      <c r="H358" s="42" t="str">
        <f t="shared" si="8"/>
        <v/>
      </c>
      <c r="I358" s="41"/>
      <c r="J358" s="9"/>
      <c r="K358" s="9"/>
    </row>
    <row r="359" spans="1:11" x14ac:dyDescent="0.3">
      <c r="A359" s="16">
        <v>2878</v>
      </c>
      <c r="B359" s="19" t="s">
        <v>384</v>
      </c>
      <c r="C359" s="29">
        <v>15</v>
      </c>
      <c r="D359" s="43"/>
      <c r="E359" s="43" t="s">
        <v>106</v>
      </c>
      <c r="F359" s="40"/>
      <c r="G359" s="38"/>
      <c r="H359" s="39" t="str">
        <f t="shared" si="8"/>
        <v/>
      </c>
      <c r="I359" s="41"/>
      <c r="J359" s="9"/>
      <c r="K359" s="9"/>
    </row>
    <row r="360" spans="1:11" x14ac:dyDescent="0.3">
      <c r="A360" s="16">
        <v>2878</v>
      </c>
      <c r="B360" s="19" t="s">
        <v>385</v>
      </c>
      <c r="C360" s="29">
        <v>15</v>
      </c>
      <c r="D360" s="43"/>
      <c r="E360" s="43" t="s">
        <v>106</v>
      </c>
      <c r="F360" s="40"/>
      <c r="G360" s="38"/>
      <c r="H360" s="39" t="str">
        <f t="shared" si="8"/>
        <v/>
      </c>
      <c r="I360" s="41"/>
      <c r="J360" s="9"/>
      <c r="K360" s="9"/>
    </row>
    <row r="361" spans="1:11" x14ac:dyDescent="0.3">
      <c r="A361" s="16">
        <v>2237</v>
      </c>
      <c r="B361" s="17" t="s">
        <v>386</v>
      </c>
      <c r="C361" s="24">
        <v>15</v>
      </c>
      <c r="D361" s="70">
        <v>44207</v>
      </c>
      <c r="E361" s="70"/>
      <c r="F361" s="66"/>
      <c r="G361" s="71">
        <v>44236</v>
      </c>
      <c r="H361" s="72" t="str">
        <f t="shared" si="8"/>
        <v>ü</v>
      </c>
      <c r="I361" s="57" t="s">
        <v>13</v>
      </c>
      <c r="J361" s="9"/>
      <c r="K361" s="9" t="s">
        <v>63</v>
      </c>
    </row>
    <row r="362" spans="1:11" x14ac:dyDescent="0.3">
      <c r="A362" s="16">
        <v>2237</v>
      </c>
      <c r="B362" s="19" t="s">
        <v>387</v>
      </c>
      <c r="C362" s="24">
        <v>15</v>
      </c>
      <c r="D362" s="41"/>
      <c r="E362" s="41" t="s">
        <v>106</v>
      </c>
      <c r="F362" s="40"/>
      <c r="G362" s="22"/>
      <c r="H362" s="42" t="str">
        <f t="shared" si="8"/>
        <v/>
      </c>
      <c r="I362" s="41"/>
      <c r="J362" s="9"/>
      <c r="K362" s="9"/>
    </row>
    <row r="363" spans="1:11" x14ac:dyDescent="0.3">
      <c r="A363" s="16">
        <v>2878</v>
      </c>
      <c r="B363" s="19" t="s">
        <v>388</v>
      </c>
      <c r="C363" s="24">
        <v>15</v>
      </c>
      <c r="D363" s="41"/>
      <c r="E363" s="41" t="s">
        <v>106</v>
      </c>
      <c r="F363" s="40"/>
      <c r="G363" s="22"/>
      <c r="H363" s="42" t="str">
        <f t="shared" si="8"/>
        <v/>
      </c>
      <c r="I363" s="41"/>
      <c r="J363" s="9"/>
      <c r="K363" s="9"/>
    </row>
    <row r="364" spans="1:11" x14ac:dyDescent="0.3">
      <c r="A364" s="16">
        <v>2676</v>
      </c>
      <c r="B364" s="17" t="s">
        <v>389</v>
      </c>
      <c r="C364" s="24">
        <v>2</v>
      </c>
      <c r="D364" s="70">
        <v>44152</v>
      </c>
      <c r="E364" s="70"/>
      <c r="F364" s="66"/>
      <c r="G364" s="71">
        <v>44153</v>
      </c>
      <c r="H364" s="72" t="str">
        <f t="shared" si="8"/>
        <v>ü</v>
      </c>
      <c r="I364" s="57" t="s">
        <v>13</v>
      </c>
      <c r="J364" s="9"/>
      <c r="K364" s="9" t="s">
        <v>115</v>
      </c>
    </row>
    <row r="365" spans="1:11" x14ac:dyDescent="0.3">
      <c r="A365" s="16">
        <v>2748</v>
      </c>
      <c r="B365" s="17" t="s">
        <v>390</v>
      </c>
      <c r="C365" s="24">
        <v>1</v>
      </c>
      <c r="D365" s="70">
        <v>43794</v>
      </c>
      <c r="E365" s="70"/>
      <c r="F365" s="54"/>
      <c r="G365" s="67">
        <v>43865</v>
      </c>
      <c r="H365" s="72" t="str">
        <f t="shared" si="8"/>
        <v>ü</v>
      </c>
      <c r="I365" s="57" t="s">
        <v>56</v>
      </c>
      <c r="J365" s="9"/>
      <c r="K365" s="9"/>
    </row>
    <row r="366" spans="1:11" x14ac:dyDescent="0.3">
      <c r="A366" s="16">
        <v>2735</v>
      </c>
      <c r="B366" s="17" t="s">
        <v>391</v>
      </c>
      <c r="C366" s="24">
        <v>2</v>
      </c>
      <c r="D366" s="70">
        <v>44183</v>
      </c>
      <c r="E366" s="70"/>
      <c r="F366" s="66"/>
      <c r="G366" s="71">
        <v>44256</v>
      </c>
      <c r="H366" s="72" t="str">
        <f t="shared" si="8"/>
        <v>ü</v>
      </c>
      <c r="I366" s="57" t="s">
        <v>392</v>
      </c>
      <c r="J366" s="9"/>
      <c r="K366" s="9"/>
    </row>
    <row r="367" spans="1:11" ht="28.8" x14ac:dyDescent="0.3">
      <c r="A367" s="16">
        <v>2748</v>
      </c>
      <c r="B367" s="134" t="s">
        <v>533</v>
      </c>
      <c r="C367" s="146">
        <v>2</v>
      </c>
      <c r="D367" s="145"/>
      <c r="E367" s="145" t="s">
        <v>106</v>
      </c>
      <c r="F367" s="137"/>
      <c r="G367" s="159"/>
      <c r="H367" s="155" t="str">
        <f t="shared" si="8"/>
        <v/>
      </c>
      <c r="I367" s="145"/>
      <c r="J367" s="9"/>
      <c r="K367" s="9"/>
    </row>
    <row r="368" spans="1:11" ht="28.8" x14ac:dyDescent="0.3">
      <c r="A368" s="16">
        <v>2748</v>
      </c>
      <c r="B368" s="134" t="s">
        <v>534</v>
      </c>
      <c r="C368" s="146">
        <v>1</v>
      </c>
      <c r="D368" s="145"/>
      <c r="E368" s="145"/>
      <c r="F368" s="137"/>
      <c r="G368" s="159"/>
      <c r="H368" s="155" t="str">
        <f t="shared" si="8"/>
        <v/>
      </c>
      <c r="I368" s="145"/>
      <c r="J368" s="9"/>
      <c r="K368" s="9"/>
    </row>
    <row r="369" spans="1:11" x14ac:dyDescent="0.3">
      <c r="A369" s="16">
        <v>2735</v>
      </c>
      <c r="B369" s="19" t="s">
        <v>393</v>
      </c>
      <c r="C369" s="24">
        <v>2</v>
      </c>
      <c r="D369" s="41"/>
      <c r="E369" s="41"/>
      <c r="F369" s="40"/>
      <c r="G369" s="22"/>
      <c r="H369" s="42" t="str">
        <f t="shared" si="8"/>
        <v/>
      </c>
      <c r="I369" s="41"/>
      <c r="J369" s="9"/>
      <c r="K369" s="9"/>
    </row>
    <row r="370" spans="1:11" x14ac:dyDescent="0.3">
      <c r="A370" s="16">
        <v>2735</v>
      </c>
      <c r="B370" s="19" t="s">
        <v>394</v>
      </c>
      <c r="C370" s="24">
        <v>3</v>
      </c>
      <c r="D370" s="41"/>
      <c r="E370" s="41"/>
      <c r="F370" s="40"/>
      <c r="G370" s="22"/>
      <c r="H370" s="42" t="str">
        <f t="shared" si="8"/>
        <v/>
      </c>
      <c r="I370" s="41"/>
      <c r="J370" s="9"/>
      <c r="K370" s="9"/>
    </row>
    <row r="371" spans="1:11" x14ac:dyDescent="0.3">
      <c r="A371" s="16">
        <v>2265</v>
      </c>
      <c r="B371" s="17" t="s">
        <v>395</v>
      </c>
      <c r="C371" s="33"/>
      <c r="D371" s="88">
        <v>45161</v>
      </c>
      <c r="E371" s="88"/>
      <c r="F371" s="54" t="s">
        <v>396</v>
      </c>
      <c r="G371" s="58">
        <v>44859</v>
      </c>
      <c r="H371" s="59" t="str">
        <f t="shared" si="8"/>
        <v>ü</v>
      </c>
      <c r="I371" s="64" t="s">
        <v>13</v>
      </c>
      <c r="J371" s="9"/>
      <c r="K371" s="11"/>
    </row>
    <row r="372" spans="1:11" x14ac:dyDescent="0.3">
      <c r="A372" s="16">
        <v>2265</v>
      </c>
      <c r="B372" s="17" t="s">
        <v>397</v>
      </c>
      <c r="C372" s="79">
        <v>1</v>
      </c>
      <c r="D372" s="70">
        <v>45561</v>
      </c>
      <c r="E372" s="57"/>
      <c r="F372" s="66" t="s">
        <v>85</v>
      </c>
      <c r="G372" s="71"/>
      <c r="H372" s="72" t="str">
        <f t="shared" si="8"/>
        <v/>
      </c>
      <c r="I372" s="57" t="s">
        <v>13</v>
      </c>
      <c r="J372" s="9"/>
      <c r="K372" s="9"/>
    </row>
    <row r="373" spans="1:11" x14ac:dyDescent="0.3">
      <c r="A373" s="16">
        <v>2748</v>
      </c>
      <c r="B373" s="19" t="s">
        <v>398</v>
      </c>
      <c r="C373" s="24">
        <v>1</v>
      </c>
      <c r="D373" s="41"/>
      <c r="E373" s="41"/>
      <c r="F373" s="40"/>
      <c r="G373" s="22"/>
      <c r="H373" s="42" t="str">
        <f t="shared" si="8"/>
        <v/>
      </c>
      <c r="I373" s="41"/>
      <c r="J373" s="9"/>
      <c r="K373" s="9"/>
    </row>
    <row r="374" spans="1:11" x14ac:dyDescent="0.3">
      <c r="A374" s="16">
        <v>2748</v>
      </c>
      <c r="B374" s="134" t="s">
        <v>535</v>
      </c>
      <c r="C374" s="146">
        <v>1</v>
      </c>
      <c r="D374" s="145"/>
      <c r="E374" s="145" t="s">
        <v>106</v>
      </c>
      <c r="F374" s="137"/>
      <c r="G374" s="159"/>
      <c r="H374" s="155" t="str">
        <f t="shared" si="8"/>
        <v/>
      </c>
      <c r="I374" s="145"/>
      <c r="J374" s="9"/>
      <c r="K374" s="9"/>
    </row>
    <row r="375" spans="1:11" x14ac:dyDescent="0.3">
      <c r="A375" s="16">
        <v>2748</v>
      </c>
      <c r="B375" s="19" t="s">
        <v>399</v>
      </c>
      <c r="C375" s="24">
        <v>1</v>
      </c>
      <c r="D375" s="41"/>
      <c r="E375" s="41"/>
      <c r="F375" s="40"/>
      <c r="G375" s="22"/>
      <c r="H375" s="42" t="str">
        <f t="shared" si="8"/>
        <v/>
      </c>
      <c r="I375" s="41"/>
      <c r="J375" s="9"/>
      <c r="K375" s="9"/>
    </row>
    <row r="376" spans="1:11" x14ac:dyDescent="0.3">
      <c r="A376" s="16">
        <v>2944</v>
      </c>
      <c r="B376" s="17" t="s">
        <v>400</v>
      </c>
      <c r="C376" s="24">
        <v>2</v>
      </c>
      <c r="D376" s="70">
        <v>43790</v>
      </c>
      <c r="E376" s="70"/>
      <c r="F376" s="54"/>
      <c r="G376" s="71">
        <v>43845</v>
      </c>
      <c r="H376" s="72" t="str">
        <f t="shared" si="8"/>
        <v>ü</v>
      </c>
      <c r="I376" s="57" t="s">
        <v>56</v>
      </c>
      <c r="J376" s="9"/>
      <c r="K376" s="9"/>
    </row>
    <row r="377" spans="1:11" x14ac:dyDescent="0.3">
      <c r="A377" s="16">
        <v>2945</v>
      </c>
      <c r="B377" s="17" t="s">
        <v>401</v>
      </c>
      <c r="C377" s="24">
        <v>2</v>
      </c>
      <c r="D377" s="70">
        <v>44224</v>
      </c>
      <c r="E377" s="70"/>
      <c r="F377" s="66"/>
      <c r="G377" s="71">
        <v>44238</v>
      </c>
      <c r="H377" s="72" t="str">
        <f t="shared" si="8"/>
        <v>ü</v>
      </c>
      <c r="I377" s="57" t="s">
        <v>13</v>
      </c>
      <c r="J377" s="9"/>
      <c r="K377" s="9" t="s">
        <v>63</v>
      </c>
    </row>
    <row r="378" spans="1:11" x14ac:dyDescent="0.3">
      <c r="A378" s="16">
        <v>2944</v>
      </c>
      <c r="B378" s="34" t="s">
        <v>402</v>
      </c>
      <c r="C378" s="115">
        <v>2</v>
      </c>
      <c r="D378" s="116" t="s">
        <v>403</v>
      </c>
      <c r="E378" s="116"/>
      <c r="F378" s="117"/>
      <c r="G378" s="118"/>
      <c r="H378" s="119" t="str">
        <f t="shared" si="8"/>
        <v/>
      </c>
      <c r="I378" s="120" t="s">
        <v>13</v>
      </c>
      <c r="J378" s="9"/>
      <c r="K378" s="9"/>
    </row>
    <row r="379" spans="1:11" x14ac:dyDescent="0.3">
      <c r="A379" s="16">
        <v>2282</v>
      </c>
      <c r="B379" s="19" t="s">
        <v>404</v>
      </c>
      <c r="C379" s="24">
        <v>2</v>
      </c>
      <c r="D379" s="41"/>
      <c r="E379" s="41" t="s">
        <v>106</v>
      </c>
      <c r="F379" s="40"/>
      <c r="G379" s="22"/>
      <c r="H379" s="42" t="str">
        <f t="shared" si="8"/>
        <v/>
      </c>
      <c r="I379" s="41"/>
      <c r="J379" s="9"/>
      <c r="K379" s="9"/>
    </row>
    <row r="380" spans="1:11" ht="28.8" x14ac:dyDescent="0.3">
      <c r="A380" s="16">
        <v>2944</v>
      </c>
      <c r="B380" s="128" t="s">
        <v>405</v>
      </c>
      <c r="C380" s="129">
        <v>1</v>
      </c>
      <c r="D380" s="130"/>
      <c r="E380" s="130" t="s">
        <v>106</v>
      </c>
      <c r="F380" s="131"/>
      <c r="G380" s="132"/>
      <c r="H380" s="133" t="str">
        <f t="shared" si="8"/>
        <v/>
      </c>
      <c r="I380" s="130"/>
      <c r="J380" s="9"/>
      <c r="K380" s="9"/>
    </row>
    <row r="381" spans="1:11" x14ac:dyDescent="0.3">
      <c r="A381" s="16">
        <v>2282</v>
      </c>
      <c r="B381" s="19" t="s">
        <v>406</v>
      </c>
      <c r="C381" s="24">
        <v>2</v>
      </c>
      <c r="D381" s="41"/>
      <c r="E381" s="41"/>
      <c r="F381" s="40"/>
      <c r="G381" s="22"/>
      <c r="H381" s="42" t="str">
        <f t="shared" si="8"/>
        <v/>
      </c>
      <c r="I381" s="41"/>
      <c r="J381" s="9"/>
      <c r="K381" s="9"/>
    </row>
    <row r="382" spans="1:11" x14ac:dyDescent="0.3">
      <c r="A382" s="16">
        <v>2282</v>
      </c>
      <c r="B382" s="19" t="s">
        <v>407</v>
      </c>
      <c r="C382" s="24">
        <v>2</v>
      </c>
      <c r="D382" s="41"/>
      <c r="E382" s="41"/>
      <c r="F382" s="40"/>
      <c r="G382" s="22"/>
      <c r="H382" s="42" t="str">
        <f t="shared" si="8"/>
        <v/>
      </c>
      <c r="I382" s="41"/>
      <c r="J382" s="9"/>
      <c r="K382" s="9"/>
    </row>
    <row r="383" spans="1:11" x14ac:dyDescent="0.3">
      <c r="A383" s="16">
        <v>2282</v>
      </c>
      <c r="B383" s="19" t="s">
        <v>408</v>
      </c>
      <c r="C383" s="24">
        <v>2</v>
      </c>
      <c r="D383" s="41"/>
      <c r="E383" s="41"/>
      <c r="F383" s="40"/>
      <c r="G383" s="22"/>
      <c r="H383" s="42" t="str">
        <f t="shared" si="8"/>
        <v/>
      </c>
      <c r="I383" s="41"/>
      <c r="J383" s="9"/>
      <c r="K383" s="9"/>
    </row>
    <row r="384" spans="1:11" x14ac:dyDescent="0.3">
      <c r="A384" s="16">
        <v>2282</v>
      </c>
      <c r="B384" s="134" t="s">
        <v>532</v>
      </c>
      <c r="C384" s="146">
        <v>2</v>
      </c>
      <c r="D384" s="145"/>
      <c r="E384" s="145"/>
      <c r="F384" s="137"/>
      <c r="G384" s="159"/>
      <c r="H384" s="155" t="str">
        <f t="shared" ref="H384:H447" si="9">IF(G384&gt;1,CHAR(252),"")</f>
        <v/>
      </c>
      <c r="I384" s="145"/>
      <c r="J384" s="9"/>
      <c r="K384" s="9"/>
    </row>
    <row r="385" spans="1:11" x14ac:dyDescent="0.3">
      <c r="A385" s="16">
        <v>2282</v>
      </c>
      <c r="B385" s="19" t="s">
        <v>409</v>
      </c>
      <c r="C385" s="24">
        <v>1</v>
      </c>
      <c r="D385" s="41"/>
      <c r="E385" s="41"/>
      <c r="F385" s="40"/>
      <c r="G385" s="22"/>
      <c r="H385" s="42" t="str">
        <f t="shared" si="9"/>
        <v/>
      </c>
      <c r="I385" s="41"/>
      <c r="J385" s="9"/>
      <c r="K385" s="9"/>
    </row>
    <row r="386" spans="1:11" x14ac:dyDescent="0.3">
      <c r="A386" s="16">
        <v>2282</v>
      </c>
      <c r="B386" s="17" t="s">
        <v>410</v>
      </c>
      <c r="C386" s="24">
        <v>2</v>
      </c>
      <c r="D386" s="70">
        <v>45275</v>
      </c>
      <c r="E386" s="57"/>
      <c r="F386" s="66"/>
      <c r="G386" s="71"/>
      <c r="H386" s="72" t="str">
        <f t="shared" si="9"/>
        <v/>
      </c>
      <c r="I386" s="57" t="s">
        <v>111</v>
      </c>
      <c r="J386" s="9"/>
      <c r="K386" s="9"/>
    </row>
    <row r="387" spans="1:11" ht="28.8" x14ac:dyDescent="0.3">
      <c r="A387" s="16">
        <v>2897</v>
      </c>
      <c r="B387" s="160" t="s">
        <v>547</v>
      </c>
      <c r="C387" s="161">
        <v>2</v>
      </c>
      <c r="D387" s="162">
        <v>45153</v>
      </c>
      <c r="E387" s="162"/>
      <c r="F387" s="163"/>
      <c r="G387" s="164"/>
      <c r="H387" s="165" t="str">
        <f t="shared" si="9"/>
        <v/>
      </c>
      <c r="I387" s="166" t="s">
        <v>13</v>
      </c>
      <c r="J387" s="9"/>
      <c r="K387" s="9"/>
    </row>
    <row r="388" spans="1:11" x14ac:dyDescent="0.3">
      <c r="A388" s="16">
        <v>2944</v>
      </c>
      <c r="B388" s="19" t="s">
        <v>411</v>
      </c>
      <c r="C388" s="24">
        <v>2</v>
      </c>
      <c r="D388" s="41"/>
      <c r="E388" s="41"/>
      <c r="F388" s="40"/>
      <c r="G388" s="22"/>
      <c r="H388" s="42" t="str">
        <f t="shared" si="9"/>
        <v/>
      </c>
      <c r="I388" s="41"/>
      <c r="J388" s="9"/>
      <c r="K388" s="9"/>
    </row>
    <row r="389" spans="1:11" x14ac:dyDescent="0.3">
      <c r="A389" s="16">
        <v>2278</v>
      </c>
      <c r="B389" s="19" t="s">
        <v>412</v>
      </c>
      <c r="C389" s="24">
        <v>2</v>
      </c>
      <c r="D389" s="41"/>
      <c r="E389" s="41"/>
      <c r="F389" s="40"/>
      <c r="G389" s="22"/>
      <c r="H389" s="42" t="str">
        <f t="shared" si="9"/>
        <v/>
      </c>
      <c r="I389" s="41"/>
      <c r="J389" s="9"/>
      <c r="K389" s="9"/>
    </row>
    <row r="390" spans="1:11" x14ac:dyDescent="0.3">
      <c r="A390" s="16">
        <v>2265</v>
      </c>
      <c r="B390" s="17" t="s">
        <v>413</v>
      </c>
      <c r="C390" s="24">
        <v>3</v>
      </c>
      <c r="D390" s="70">
        <v>44537</v>
      </c>
      <c r="E390" s="70"/>
      <c r="F390" s="66"/>
      <c r="G390" s="71">
        <v>44537</v>
      </c>
      <c r="H390" s="72" t="str">
        <f t="shared" si="9"/>
        <v>ü</v>
      </c>
      <c r="I390" s="57" t="s">
        <v>13</v>
      </c>
      <c r="J390" s="9"/>
      <c r="K390" s="9"/>
    </row>
    <row r="391" spans="1:11" x14ac:dyDescent="0.3">
      <c r="A391" s="16">
        <v>2265</v>
      </c>
      <c r="B391" s="17" t="s">
        <v>414</v>
      </c>
      <c r="C391" s="24">
        <v>3</v>
      </c>
      <c r="D391" s="70">
        <v>45239</v>
      </c>
      <c r="E391" s="57"/>
      <c r="F391" s="66"/>
      <c r="G391" s="71"/>
      <c r="H391" s="72" t="str">
        <f t="shared" si="9"/>
        <v/>
      </c>
      <c r="I391" s="57" t="s">
        <v>13</v>
      </c>
      <c r="J391" s="9"/>
      <c r="K391" s="9"/>
    </row>
    <row r="392" spans="1:11" x14ac:dyDescent="0.3">
      <c r="A392" s="16">
        <v>2735</v>
      </c>
      <c r="B392" s="31" t="s">
        <v>415</v>
      </c>
      <c r="C392" s="113">
        <v>2</v>
      </c>
      <c r="D392" s="108"/>
      <c r="E392" s="108"/>
      <c r="F392" s="109" t="s">
        <v>347</v>
      </c>
      <c r="G392" s="110"/>
      <c r="H392" s="111" t="str">
        <f t="shared" si="9"/>
        <v/>
      </c>
      <c r="I392" s="108"/>
      <c r="J392" s="9"/>
      <c r="K392" s="9"/>
    </row>
    <row r="393" spans="1:11" x14ac:dyDescent="0.3">
      <c r="A393" s="16">
        <v>2265</v>
      </c>
      <c r="B393" s="19" t="s">
        <v>416</v>
      </c>
      <c r="C393" s="24">
        <v>3</v>
      </c>
      <c r="D393" s="41"/>
      <c r="E393" s="41" t="s">
        <v>106</v>
      </c>
      <c r="F393" s="40"/>
      <c r="G393" s="22"/>
      <c r="H393" s="42" t="str">
        <f t="shared" si="9"/>
        <v/>
      </c>
      <c r="I393" s="41"/>
      <c r="J393" s="9"/>
      <c r="K393" s="9"/>
    </row>
    <row r="394" spans="1:11" x14ac:dyDescent="0.3">
      <c r="A394" s="16">
        <v>2676</v>
      </c>
      <c r="B394" s="17" t="s">
        <v>417</v>
      </c>
      <c r="C394" s="28">
        <v>4</v>
      </c>
      <c r="D394" s="65">
        <v>44183</v>
      </c>
      <c r="E394" s="65"/>
      <c r="F394" s="66"/>
      <c r="G394" s="71">
        <v>44236</v>
      </c>
      <c r="H394" s="72" t="str">
        <f t="shared" si="9"/>
        <v>ü</v>
      </c>
      <c r="I394" s="57" t="s">
        <v>13</v>
      </c>
      <c r="J394" s="9"/>
      <c r="K394" s="9" t="s">
        <v>63</v>
      </c>
    </row>
    <row r="395" spans="1:11" x14ac:dyDescent="0.3">
      <c r="A395" s="16">
        <v>2945</v>
      </c>
      <c r="B395" s="19" t="s">
        <v>418</v>
      </c>
      <c r="C395" s="24">
        <v>1</v>
      </c>
      <c r="D395" s="41"/>
      <c r="E395" s="41"/>
      <c r="F395" s="40"/>
      <c r="G395" s="22"/>
      <c r="H395" s="42" t="str">
        <f t="shared" si="9"/>
        <v/>
      </c>
      <c r="I395" s="41"/>
      <c r="J395" s="9"/>
      <c r="K395" s="9"/>
    </row>
    <row r="396" spans="1:11" x14ac:dyDescent="0.3">
      <c r="A396" s="16">
        <v>2268</v>
      </c>
      <c r="B396" s="31" t="s">
        <v>419</v>
      </c>
      <c r="C396" s="113">
        <v>2</v>
      </c>
      <c r="D396" s="108"/>
      <c r="E396" s="108"/>
      <c r="F396" s="109" t="s">
        <v>347</v>
      </c>
      <c r="G396" s="110"/>
      <c r="H396" s="111" t="str">
        <f t="shared" si="9"/>
        <v/>
      </c>
      <c r="I396" s="108"/>
      <c r="J396" s="9"/>
      <c r="K396" s="9"/>
    </row>
    <row r="397" spans="1:11" x14ac:dyDescent="0.3">
      <c r="A397" s="16">
        <v>2945</v>
      </c>
      <c r="B397" s="17" t="s">
        <v>420</v>
      </c>
      <c r="C397" s="23">
        <v>3</v>
      </c>
      <c r="D397" s="65">
        <v>46190</v>
      </c>
      <c r="E397" s="65"/>
      <c r="F397" s="54" t="s">
        <v>519</v>
      </c>
      <c r="G397" s="71">
        <v>43879</v>
      </c>
      <c r="H397" s="72" t="str">
        <f t="shared" si="9"/>
        <v>ü</v>
      </c>
      <c r="I397" s="57" t="s">
        <v>56</v>
      </c>
      <c r="J397" s="9"/>
      <c r="K397" s="9"/>
    </row>
    <row r="398" spans="1:11" x14ac:dyDescent="0.3">
      <c r="A398" s="16">
        <v>2945</v>
      </c>
      <c r="B398" s="17" t="s">
        <v>421</v>
      </c>
      <c r="C398" s="23">
        <v>2</v>
      </c>
      <c r="D398" s="65">
        <v>46196</v>
      </c>
      <c r="E398" s="65"/>
      <c r="F398" s="54" t="s">
        <v>85</v>
      </c>
      <c r="G398" s="71">
        <v>43895</v>
      </c>
      <c r="H398" s="72" t="str">
        <f t="shared" si="9"/>
        <v>ü</v>
      </c>
      <c r="I398" s="57" t="s">
        <v>13</v>
      </c>
      <c r="J398" s="9"/>
      <c r="K398" s="9"/>
    </row>
    <row r="399" spans="1:11" x14ac:dyDescent="0.3">
      <c r="A399" s="16">
        <v>2250</v>
      </c>
      <c r="B399" s="17" t="s">
        <v>422</v>
      </c>
      <c r="C399" s="24">
        <v>1</v>
      </c>
      <c r="D399" s="57" t="s">
        <v>423</v>
      </c>
      <c r="E399" s="57"/>
      <c r="F399" s="66"/>
      <c r="G399" s="71">
        <v>44236</v>
      </c>
      <c r="H399" s="72" t="str">
        <f t="shared" si="9"/>
        <v>ü</v>
      </c>
      <c r="I399" s="57" t="s">
        <v>13</v>
      </c>
      <c r="J399" s="9"/>
      <c r="K399" s="9" t="s">
        <v>63</v>
      </c>
    </row>
    <row r="400" spans="1:11" x14ac:dyDescent="0.3">
      <c r="A400" s="16">
        <v>2250</v>
      </c>
      <c r="B400" s="17" t="s">
        <v>424</v>
      </c>
      <c r="C400" s="24">
        <v>1</v>
      </c>
      <c r="D400" s="70">
        <v>44204</v>
      </c>
      <c r="E400" s="70"/>
      <c r="F400" s="54"/>
      <c r="G400" s="67">
        <v>44294</v>
      </c>
      <c r="H400" s="72" t="str">
        <f t="shared" si="9"/>
        <v>ü</v>
      </c>
      <c r="I400" s="57" t="s">
        <v>13</v>
      </c>
      <c r="J400" s="9"/>
      <c r="K400" s="9" t="s">
        <v>63</v>
      </c>
    </row>
    <row r="401" spans="1:11" x14ac:dyDescent="0.3">
      <c r="A401" s="16">
        <v>2250</v>
      </c>
      <c r="B401" s="17" t="s">
        <v>425</v>
      </c>
      <c r="C401" s="24">
        <v>2</v>
      </c>
      <c r="D401" s="70">
        <v>44237</v>
      </c>
      <c r="E401" s="70"/>
      <c r="F401" s="66"/>
      <c r="G401" s="71">
        <v>44236</v>
      </c>
      <c r="H401" s="72" t="str">
        <f t="shared" si="9"/>
        <v>ü</v>
      </c>
      <c r="I401" s="57" t="s">
        <v>13</v>
      </c>
      <c r="J401" s="9"/>
      <c r="K401" s="9" t="s">
        <v>426</v>
      </c>
    </row>
    <row r="402" spans="1:11" x14ac:dyDescent="0.3">
      <c r="A402" s="16">
        <v>2250</v>
      </c>
      <c r="B402" s="17" t="s">
        <v>427</v>
      </c>
      <c r="C402" s="23">
        <v>3</v>
      </c>
      <c r="D402" s="65">
        <v>44120</v>
      </c>
      <c r="E402" s="65"/>
      <c r="F402" s="74"/>
      <c r="G402" s="83">
        <v>44151</v>
      </c>
      <c r="H402" s="84" t="str">
        <f t="shared" si="9"/>
        <v>ü</v>
      </c>
      <c r="I402" s="85" t="s">
        <v>13</v>
      </c>
      <c r="J402" s="9"/>
      <c r="K402" s="9" t="s">
        <v>63</v>
      </c>
    </row>
    <row r="403" spans="1:11" x14ac:dyDescent="0.3">
      <c r="A403" s="16">
        <v>2250</v>
      </c>
      <c r="B403" s="17" t="s">
        <v>428</v>
      </c>
      <c r="C403" s="24">
        <v>1</v>
      </c>
      <c r="D403" s="70">
        <v>44552</v>
      </c>
      <c r="E403" s="70"/>
      <c r="F403" s="66"/>
      <c r="G403" s="71"/>
      <c r="H403" s="72" t="str">
        <f t="shared" si="9"/>
        <v/>
      </c>
      <c r="I403" s="85" t="s">
        <v>13</v>
      </c>
      <c r="J403" s="9"/>
      <c r="K403" s="9"/>
    </row>
    <row r="404" spans="1:11" x14ac:dyDescent="0.3">
      <c r="A404" s="16">
        <v>2250</v>
      </c>
      <c r="B404" s="17" t="s">
        <v>429</v>
      </c>
      <c r="C404" s="24">
        <v>1</v>
      </c>
      <c r="D404" s="70">
        <v>44552</v>
      </c>
      <c r="E404" s="70"/>
      <c r="F404" s="66"/>
      <c r="G404" s="71"/>
      <c r="H404" s="72" t="str">
        <f t="shared" si="9"/>
        <v/>
      </c>
      <c r="I404" s="57" t="s">
        <v>13</v>
      </c>
      <c r="J404" s="9"/>
      <c r="K404" s="9"/>
    </row>
    <row r="405" spans="1:11" x14ac:dyDescent="0.3">
      <c r="A405" s="16">
        <v>2250</v>
      </c>
      <c r="B405" s="30" t="s">
        <v>430</v>
      </c>
      <c r="C405" s="24">
        <v>2</v>
      </c>
      <c r="D405" s="70">
        <v>44552</v>
      </c>
      <c r="E405" s="70"/>
      <c r="F405" s="66"/>
      <c r="G405" s="71"/>
      <c r="H405" s="72" t="str">
        <f t="shared" si="9"/>
        <v/>
      </c>
      <c r="I405" s="57" t="s">
        <v>13</v>
      </c>
      <c r="J405" s="9"/>
      <c r="K405" s="9"/>
    </row>
    <row r="406" spans="1:11" x14ac:dyDescent="0.3">
      <c r="A406" s="16">
        <v>2250</v>
      </c>
      <c r="B406" s="17" t="s">
        <v>431</v>
      </c>
      <c r="C406" s="24">
        <v>4</v>
      </c>
      <c r="D406" s="70">
        <v>44552</v>
      </c>
      <c r="E406" s="70"/>
      <c r="F406" s="66"/>
      <c r="G406" s="71"/>
      <c r="H406" s="72" t="str">
        <f t="shared" si="9"/>
        <v/>
      </c>
      <c r="I406" s="57" t="s">
        <v>13</v>
      </c>
      <c r="J406" s="9"/>
      <c r="K406" s="9"/>
    </row>
    <row r="407" spans="1:11" x14ac:dyDescent="0.3">
      <c r="A407" s="16">
        <v>2265</v>
      </c>
      <c r="B407" s="17" t="s">
        <v>432</v>
      </c>
      <c r="C407" s="24">
        <v>3</v>
      </c>
      <c r="D407" s="70">
        <v>45646</v>
      </c>
      <c r="E407" s="70"/>
      <c r="F407" s="66" t="s">
        <v>85</v>
      </c>
      <c r="G407" s="71">
        <v>44294</v>
      </c>
      <c r="H407" s="72" t="str">
        <f t="shared" si="9"/>
        <v>ü</v>
      </c>
      <c r="I407" s="57" t="s">
        <v>13</v>
      </c>
      <c r="J407" s="9"/>
      <c r="K407" s="9" t="s">
        <v>115</v>
      </c>
    </row>
    <row r="408" spans="1:11" x14ac:dyDescent="0.3">
      <c r="A408" s="16">
        <v>2878</v>
      </c>
      <c r="B408" s="17" t="s">
        <v>433</v>
      </c>
      <c r="C408" s="23">
        <v>2</v>
      </c>
      <c r="D408" s="65">
        <v>43818</v>
      </c>
      <c r="E408" s="65"/>
      <c r="F408" s="54"/>
      <c r="G408" s="71">
        <v>43852</v>
      </c>
      <c r="H408" s="72" t="str">
        <f t="shared" si="9"/>
        <v>ü</v>
      </c>
      <c r="I408" s="57" t="s">
        <v>56</v>
      </c>
      <c r="J408" s="9"/>
      <c r="K408" s="9"/>
    </row>
    <row r="409" spans="1:11" x14ac:dyDescent="0.3">
      <c r="A409" s="16">
        <v>2944</v>
      </c>
      <c r="B409" s="17" t="s">
        <v>434</v>
      </c>
      <c r="C409" s="24">
        <v>2</v>
      </c>
      <c r="D409" s="70">
        <v>44242</v>
      </c>
      <c r="E409" s="70"/>
      <c r="F409" s="66"/>
      <c r="G409" s="71">
        <v>44243</v>
      </c>
      <c r="H409" s="72" t="str">
        <f t="shared" si="9"/>
        <v>ü</v>
      </c>
      <c r="I409" s="57" t="s">
        <v>15</v>
      </c>
      <c r="J409" s="9"/>
      <c r="K409" s="9" t="s">
        <v>63</v>
      </c>
    </row>
    <row r="410" spans="1:11" x14ac:dyDescent="0.3">
      <c r="A410" s="16">
        <v>2676</v>
      </c>
      <c r="B410" s="17" t="s">
        <v>435</v>
      </c>
      <c r="C410" s="24">
        <v>2</v>
      </c>
      <c r="D410" s="70" t="s">
        <v>498</v>
      </c>
      <c r="E410" s="70"/>
      <c r="F410" s="54" t="s">
        <v>499</v>
      </c>
      <c r="G410" s="71">
        <v>44008</v>
      </c>
      <c r="H410" s="72" t="str">
        <f t="shared" si="9"/>
        <v>ü</v>
      </c>
      <c r="I410" s="57" t="s">
        <v>56</v>
      </c>
      <c r="J410" s="9"/>
      <c r="K410" s="9"/>
    </row>
    <row r="411" spans="1:11" x14ac:dyDescent="0.3">
      <c r="A411" s="16">
        <v>2676</v>
      </c>
      <c r="B411" s="17" t="s">
        <v>436</v>
      </c>
      <c r="C411" s="24">
        <v>3</v>
      </c>
      <c r="D411" s="70">
        <v>44179</v>
      </c>
      <c r="E411" s="70"/>
      <c r="F411" s="66"/>
      <c r="G411" s="71"/>
      <c r="H411" s="72" t="str">
        <f t="shared" si="9"/>
        <v/>
      </c>
      <c r="I411" s="57" t="s">
        <v>56</v>
      </c>
      <c r="J411" s="9"/>
      <c r="K411" s="9"/>
    </row>
    <row r="412" spans="1:11" x14ac:dyDescent="0.3">
      <c r="A412" s="35">
        <v>2897</v>
      </c>
      <c r="B412" s="36" t="s">
        <v>437</v>
      </c>
      <c r="C412" s="29">
        <v>1</v>
      </c>
      <c r="D412" s="63">
        <v>44434</v>
      </c>
      <c r="E412" s="63"/>
      <c r="F412" s="89"/>
      <c r="G412" s="90">
        <v>44434</v>
      </c>
      <c r="H412" s="59" t="str">
        <f t="shared" si="9"/>
        <v>ü</v>
      </c>
      <c r="I412" s="57" t="s">
        <v>13</v>
      </c>
      <c r="J412" s="9"/>
      <c r="K412" s="9" t="s">
        <v>63</v>
      </c>
    </row>
    <row r="413" spans="1:11" x14ac:dyDescent="0.3">
      <c r="A413" s="16">
        <v>2897</v>
      </c>
      <c r="B413" s="17" t="s">
        <v>438</v>
      </c>
      <c r="C413" s="29">
        <v>2</v>
      </c>
      <c r="D413" s="63">
        <v>44214</v>
      </c>
      <c r="E413" s="63"/>
      <c r="F413" s="66"/>
      <c r="G413" s="58">
        <v>44253</v>
      </c>
      <c r="H413" s="62" t="str">
        <f t="shared" si="9"/>
        <v>ü</v>
      </c>
      <c r="I413" s="57" t="s">
        <v>13</v>
      </c>
      <c r="J413" s="9"/>
      <c r="K413" s="9" t="s">
        <v>63</v>
      </c>
    </row>
    <row r="414" spans="1:11" x14ac:dyDescent="0.3">
      <c r="A414" s="16">
        <v>2265</v>
      </c>
      <c r="B414" s="17" t="s">
        <v>439</v>
      </c>
      <c r="C414" s="29">
        <v>1</v>
      </c>
      <c r="D414" s="63">
        <v>44214</v>
      </c>
      <c r="E414" s="63"/>
      <c r="F414" s="66"/>
      <c r="G414" s="58">
        <v>44236</v>
      </c>
      <c r="H414" s="62" t="str">
        <f t="shared" si="9"/>
        <v>ü</v>
      </c>
      <c r="I414" s="57" t="s">
        <v>13</v>
      </c>
      <c r="J414" s="9"/>
      <c r="K414" s="9" t="s">
        <v>63</v>
      </c>
    </row>
    <row r="415" spans="1:11" x14ac:dyDescent="0.3">
      <c r="A415" s="16">
        <v>2250</v>
      </c>
      <c r="B415" s="17" t="s">
        <v>440</v>
      </c>
      <c r="C415" s="29">
        <v>3</v>
      </c>
      <c r="D415" s="63">
        <v>45161</v>
      </c>
      <c r="E415" s="63"/>
      <c r="F415" s="66" t="s">
        <v>82</v>
      </c>
      <c r="G415" s="58">
        <v>44230</v>
      </c>
      <c r="H415" s="62" t="str">
        <f t="shared" si="9"/>
        <v>ü</v>
      </c>
      <c r="I415" s="57" t="s">
        <v>13</v>
      </c>
      <c r="J415" s="9"/>
      <c r="K415" s="9" t="s">
        <v>63</v>
      </c>
    </row>
    <row r="416" spans="1:11" x14ac:dyDescent="0.3">
      <c r="A416" s="16">
        <v>2250</v>
      </c>
      <c r="B416" s="17" t="s">
        <v>441</v>
      </c>
      <c r="C416" s="29">
        <v>2</v>
      </c>
      <c r="D416" s="63">
        <v>45161</v>
      </c>
      <c r="E416" s="63"/>
      <c r="F416" s="66" t="s">
        <v>82</v>
      </c>
      <c r="G416" s="58">
        <v>44230</v>
      </c>
      <c r="H416" s="62" t="str">
        <f t="shared" si="9"/>
        <v>ü</v>
      </c>
      <c r="I416" s="57" t="s">
        <v>13</v>
      </c>
      <c r="J416" s="9"/>
      <c r="K416" s="9" t="s">
        <v>63</v>
      </c>
    </row>
    <row r="417" spans="1:11" x14ac:dyDescent="0.3">
      <c r="A417" s="16">
        <v>2250</v>
      </c>
      <c r="B417" s="17" t="s">
        <v>442</v>
      </c>
      <c r="C417" s="29">
        <v>1</v>
      </c>
      <c r="D417" s="63">
        <v>44214</v>
      </c>
      <c r="E417" s="63"/>
      <c r="F417" s="66"/>
      <c r="G417" s="58">
        <v>44230</v>
      </c>
      <c r="H417" s="62" t="str">
        <f t="shared" si="9"/>
        <v>ü</v>
      </c>
      <c r="I417" s="57" t="s">
        <v>13</v>
      </c>
      <c r="J417" s="9"/>
      <c r="K417" s="9" t="s">
        <v>63</v>
      </c>
    </row>
    <row r="418" spans="1:11" x14ac:dyDescent="0.3">
      <c r="A418" s="16">
        <v>2944</v>
      </c>
      <c r="B418" s="17" t="s">
        <v>443</v>
      </c>
      <c r="C418" s="29">
        <v>3</v>
      </c>
      <c r="D418" s="63">
        <v>46286</v>
      </c>
      <c r="E418" s="63"/>
      <c r="F418" s="66" t="s">
        <v>561</v>
      </c>
      <c r="G418" s="58">
        <v>44370</v>
      </c>
      <c r="H418" s="62" t="str">
        <f t="shared" si="9"/>
        <v>ü</v>
      </c>
      <c r="I418" s="57" t="s">
        <v>13</v>
      </c>
      <c r="J418" s="9"/>
      <c r="K418" s="9" t="s">
        <v>63</v>
      </c>
    </row>
    <row r="419" spans="1:11" x14ac:dyDescent="0.3">
      <c r="A419" s="16">
        <v>2250</v>
      </c>
      <c r="B419" s="17" t="s">
        <v>444</v>
      </c>
      <c r="C419" s="29">
        <v>2</v>
      </c>
      <c r="D419" s="63">
        <v>45162</v>
      </c>
      <c r="E419" s="63"/>
      <c r="F419" s="66" t="s">
        <v>82</v>
      </c>
      <c r="G419" s="58">
        <v>44230</v>
      </c>
      <c r="H419" s="62" t="str">
        <f t="shared" si="9"/>
        <v>ü</v>
      </c>
      <c r="I419" s="57" t="s">
        <v>13</v>
      </c>
      <c r="J419" s="9"/>
      <c r="K419" s="9" t="s">
        <v>63</v>
      </c>
    </row>
    <row r="420" spans="1:11" x14ac:dyDescent="0.3">
      <c r="A420" s="16">
        <v>2250</v>
      </c>
      <c r="B420" s="121" t="s">
        <v>445</v>
      </c>
      <c r="C420" s="122">
        <v>2</v>
      </c>
      <c r="D420" s="123">
        <v>45162</v>
      </c>
      <c r="E420" s="123"/>
      <c r="F420" s="124" t="s">
        <v>82</v>
      </c>
      <c r="G420" s="125">
        <v>44230</v>
      </c>
      <c r="H420" s="126" t="str">
        <f t="shared" si="9"/>
        <v>ü</v>
      </c>
      <c r="I420" s="127" t="s">
        <v>13</v>
      </c>
      <c r="J420" s="9"/>
      <c r="K420" s="9" t="s">
        <v>63</v>
      </c>
    </row>
    <row r="421" spans="1:11" x14ac:dyDescent="0.3">
      <c r="A421" s="16">
        <v>2250</v>
      </c>
      <c r="B421" s="17" t="s">
        <v>446</v>
      </c>
      <c r="C421" s="29">
        <v>3</v>
      </c>
      <c r="D421" s="63">
        <v>44214</v>
      </c>
      <c r="E421" s="63"/>
      <c r="F421" s="66"/>
      <c r="G421" s="58">
        <v>44230</v>
      </c>
      <c r="H421" s="62" t="str">
        <f t="shared" si="9"/>
        <v>ü</v>
      </c>
      <c r="I421" s="57" t="s">
        <v>13</v>
      </c>
      <c r="J421" s="9"/>
      <c r="K421" s="9" t="s">
        <v>63</v>
      </c>
    </row>
    <row r="422" spans="1:11" x14ac:dyDescent="0.3">
      <c r="A422" s="35">
        <v>2676</v>
      </c>
      <c r="B422" s="36" t="s">
        <v>447</v>
      </c>
      <c r="C422" s="29">
        <v>2</v>
      </c>
      <c r="D422" s="63">
        <v>44426</v>
      </c>
      <c r="E422" s="63"/>
      <c r="F422" s="89"/>
      <c r="G422" s="90">
        <v>44426</v>
      </c>
      <c r="H422" s="62" t="str">
        <f t="shared" si="9"/>
        <v>ü</v>
      </c>
      <c r="I422" s="57" t="s">
        <v>13</v>
      </c>
      <c r="J422" s="9"/>
      <c r="K422" s="9" t="s">
        <v>63</v>
      </c>
    </row>
    <row r="423" spans="1:11" x14ac:dyDescent="0.3">
      <c r="A423" s="16">
        <v>2944</v>
      </c>
      <c r="B423" s="17" t="s">
        <v>448</v>
      </c>
      <c r="C423" s="29">
        <v>2</v>
      </c>
      <c r="D423" s="63">
        <v>44214</v>
      </c>
      <c r="E423" s="63"/>
      <c r="F423" s="66"/>
      <c r="G423" s="58">
        <v>44253</v>
      </c>
      <c r="H423" s="62" t="str">
        <f t="shared" si="9"/>
        <v>ü</v>
      </c>
      <c r="I423" s="57" t="s">
        <v>13</v>
      </c>
      <c r="J423" s="9"/>
      <c r="K423" s="9" t="s">
        <v>63</v>
      </c>
    </row>
    <row r="424" spans="1:11" ht="28.8" x14ac:dyDescent="0.3">
      <c r="A424" s="16">
        <v>2735</v>
      </c>
      <c r="B424" s="17" t="s">
        <v>449</v>
      </c>
      <c r="C424" s="29">
        <v>2</v>
      </c>
      <c r="D424" s="63">
        <v>45663</v>
      </c>
      <c r="E424" s="63"/>
      <c r="F424" s="17"/>
      <c r="G424" s="58">
        <v>44370</v>
      </c>
      <c r="H424" s="62" t="str">
        <f t="shared" si="9"/>
        <v>ü</v>
      </c>
      <c r="I424" s="61" t="s">
        <v>450</v>
      </c>
      <c r="J424" s="9"/>
      <c r="K424" s="9" t="s">
        <v>63</v>
      </c>
    </row>
    <row r="425" spans="1:11" x14ac:dyDescent="0.3">
      <c r="A425" s="35">
        <v>2265</v>
      </c>
      <c r="B425" s="36" t="s">
        <v>451</v>
      </c>
      <c r="C425" s="29"/>
      <c r="D425" s="63">
        <v>44530</v>
      </c>
      <c r="E425" s="63"/>
      <c r="F425" s="89"/>
      <c r="G425" s="91">
        <v>44530</v>
      </c>
      <c r="H425" s="62" t="str">
        <f t="shared" si="9"/>
        <v>ü</v>
      </c>
      <c r="I425" s="57" t="s">
        <v>13</v>
      </c>
      <c r="J425" s="9"/>
      <c r="K425" s="9"/>
    </row>
    <row r="426" spans="1:11" x14ac:dyDescent="0.3">
      <c r="A426" s="16">
        <v>2897</v>
      </c>
      <c r="B426" s="17" t="s">
        <v>452</v>
      </c>
      <c r="C426" s="29"/>
      <c r="D426" s="63">
        <v>44539</v>
      </c>
      <c r="E426" s="63"/>
      <c r="F426" s="66"/>
      <c r="G426" s="58">
        <v>44543</v>
      </c>
      <c r="H426" s="62" t="str">
        <f t="shared" si="9"/>
        <v>ü</v>
      </c>
      <c r="I426" s="57" t="s">
        <v>13</v>
      </c>
      <c r="J426" s="9"/>
      <c r="K426" s="9"/>
    </row>
    <row r="427" spans="1:11" x14ac:dyDescent="0.3">
      <c r="A427" s="16">
        <v>2945</v>
      </c>
      <c r="B427" s="17" t="s">
        <v>453</v>
      </c>
      <c r="C427" s="29">
        <v>2</v>
      </c>
      <c r="D427" s="63">
        <v>44293</v>
      </c>
      <c r="E427" s="63"/>
      <c r="F427" s="66"/>
      <c r="G427" s="58">
        <v>44293</v>
      </c>
      <c r="H427" s="62" t="str">
        <f t="shared" si="9"/>
        <v>ü</v>
      </c>
      <c r="I427" s="57" t="s">
        <v>13</v>
      </c>
      <c r="J427" s="9"/>
      <c r="K427" s="9" t="s">
        <v>115</v>
      </c>
    </row>
    <row r="428" spans="1:11" x14ac:dyDescent="0.3">
      <c r="A428" s="16">
        <v>2735</v>
      </c>
      <c r="B428" s="17" t="s">
        <v>454</v>
      </c>
      <c r="C428" s="29">
        <v>1</v>
      </c>
      <c r="D428" s="63">
        <v>44246</v>
      </c>
      <c r="E428" s="63"/>
      <c r="F428" s="66"/>
      <c r="G428" s="58">
        <v>44294</v>
      </c>
      <c r="H428" s="62" t="str">
        <f t="shared" si="9"/>
        <v>ü</v>
      </c>
      <c r="I428" s="57" t="s">
        <v>13</v>
      </c>
      <c r="J428" s="9"/>
      <c r="K428" s="9" t="s">
        <v>63</v>
      </c>
    </row>
    <row r="429" spans="1:11" x14ac:dyDescent="0.3">
      <c r="A429" s="16">
        <v>2735</v>
      </c>
      <c r="B429" s="17" t="s">
        <v>455</v>
      </c>
      <c r="C429" s="29">
        <v>2</v>
      </c>
      <c r="D429" s="63">
        <v>44239</v>
      </c>
      <c r="E429" s="63"/>
      <c r="F429" s="66"/>
      <c r="G429" s="58">
        <v>44294</v>
      </c>
      <c r="H429" s="62" t="str">
        <f t="shared" si="9"/>
        <v>ü</v>
      </c>
      <c r="I429" s="57" t="s">
        <v>13</v>
      </c>
      <c r="J429" s="9"/>
      <c r="K429" s="9" t="s">
        <v>111</v>
      </c>
    </row>
    <row r="430" spans="1:11" x14ac:dyDescent="0.3">
      <c r="A430" s="16">
        <v>2265</v>
      </c>
      <c r="B430" s="17" t="s">
        <v>456</v>
      </c>
      <c r="C430" s="29">
        <v>2</v>
      </c>
      <c r="D430" s="63">
        <v>44482</v>
      </c>
      <c r="E430" s="63"/>
      <c r="F430" s="66"/>
      <c r="G430" s="58">
        <v>44482</v>
      </c>
      <c r="H430" s="62" t="str">
        <f t="shared" si="9"/>
        <v>ü</v>
      </c>
      <c r="I430" s="57" t="s">
        <v>13</v>
      </c>
      <c r="J430" s="9"/>
      <c r="K430" s="9" t="s">
        <v>63</v>
      </c>
    </row>
    <row r="431" spans="1:11" ht="28.8" x14ac:dyDescent="0.3">
      <c r="A431" s="16">
        <v>2735</v>
      </c>
      <c r="B431" s="17" t="s">
        <v>457</v>
      </c>
      <c r="C431" s="29"/>
      <c r="D431" s="63">
        <v>44608</v>
      </c>
      <c r="E431" s="63"/>
      <c r="F431" s="66"/>
      <c r="G431" s="93">
        <v>44614</v>
      </c>
      <c r="H431" s="107" t="str">
        <f t="shared" si="9"/>
        <v>ü</v>
      </c>
      <c r="I431" s="61" t="s">
        <v>458</v>
      </c>
      <c r="J431" s="9"/>
      <c r="K431" s="9"/>
    </row>
    <row r="432" spans="1:11" ht="28.8" x14ac:dyDescent="0.3">
      <c r="A432" s="16">
        <v>2735</v>
      </c>
      <c r="B432" s="17" t="s">
        <v>459</v>
      </c>
      <c r="C432" s="29"/>
      <c r="D432" s="63">
        <v>44608</v>
      </c>
      <c r="E432" s="63"/>
      <c r="F432" s="17" t="s">
        <v>460</v>
      </c>
      <c r="G432" s="93">
        <v>44614</v>
      </c>
      <c r="H432" s="107" t="str">
        <f t="shared" si="9"/>
        <v>ü</v>
      </c>
      <c r="I432" s="61" t="s">
        <v>461</v>
      </c>
      <c r="J432" s="9"/>
      <c r="K432" s="9"/>
    </row>
    <row r="433" spans="1:11" x14ac:dyDescent="0.3">
      <c r="A433" s="16">
        <v>2265</v>
      </c>
      <c r="B433" s="17" t="s">
        <v>462</v>
      </c>
      <c r="C433" s="29">
        <v>2</v>
      </c>
      <c r="D433" s="63">
        <v>44482</v>
      </c>
      <c r="E433" s="63"/>
      <c r="F433" s="66"/>
      <c r="G433" s="58">
        <v>44482</v>
      </c>
      <c r="H433" s="62" t="str">
        <f t="shared" si="9"/>
        <v>ü</v>
      </c>
      <c r="I433" s="57" t="s">
        <v>13</v>
      </c>
      <c r="J433" s="9"/>
      <c r="K433" s="9" t="s">
        <v>63</v>
      </c>
    </row>
    <row r="434" spans="1:11" x14ac:dyDescent="0.3">
      <c r="A434" s="35">
        <v>2897</v>
      </c>
      <c r="B434" s="36" t="s">
        <v>463</v>
      </c>
      <c r="C434" s="29">
        <v>2</v>
      </c>
      <c r="D434" s="63">
        <v>44452</v>
      </c>
      <c r="E434" s="63"/>
      <c r="F434" s="89"/>
      <c r="G434" s="91">
        <v>44453</v>
      </c>
      <c r="H434" s="62" t="str">
        <f t="shared" si="9"/>
        <v>ü</v>
      </c>
      <c r="I434" s="57" t="s">
        <v>13</v>
      </c>
      <c r="J434" s="9"/>
      <c r="K434" s="9" t="s">
        <v>63</v>
      </c>
    </row>
    <row r="435" spans="1:11" ht="28.8" x14ac:dyDescent="0.3">
      <c r="A435" s="16">
        <v>2897</v>
      </c>
      <c r="B435" s="134" t="s">
        <v>540</v>
      </c>
      <c r="C435" s="143"/>
      <c r="D435" s="136">
        <v>44530</v>
      </c>
      <c r="E435" s="136"/>
      <c r="F435" s="137"/>
      <c r="G435" s="138">
        <v>44530</v>
      </c>
      <c r="H435" s="144" t="str">
        <f t="shared" si="9"/>
        <v>ü</v>
      </c>
      <c r="I435" s="145" t="s">
        <v>13</v>
      </c>
      <c r="J435" s="9"/>
      <c r="K435" s="9"/>
    </row>
    <row r="436" spans="1:11" x14ac:dyDescent="0.3">
      <c r="A436" s="16">
        <v>2265</v>
      </c>
      <c r="B436" s="17" t="s">
        <v>464</v>
      </c>
      <c r="C436" s="29"/>
      <c r="D436" s="63">
        <v>44530</v>
      </c>
      <c r="E436" s="63"/>
      <c r="F436" s="66"/>
      <c r="G436" s="58">
        <v>44530</v>
      </c>
      <c r="H436" s="62" t="str">
        <f t="shared" si="9"/>
        <v>ü</v>
      </c>
      <c r="I436" s="57" t="s">
        <v>13</v>
      </c>
      <c r="J436" s="9"/>
      <c r="K436" s="9"/>
    </row>
    <row r="437" spans="1:11" ht="28.8" x14ac:dyDescent="0.3">
      <c r="A437" s="16">
        <v>2897</v>
      </c>
      <c r="B437" s="17" t="s">
        <v>511</v>
      </c>
      <c r="C437" s="29"/>
      <c r="D437" s="63">
        <v>44530</v>
      </c>
      <c r="E437" s="63"/>
      <c r="F437" s="66"/>
      <c r="G437" s="58">
        <v>44530</v>
      </c>
      <c r="H437" s="62" t="str">
        <f t="shared" si="9"/>
        <v>ü</v>
      </c>
      <c r="I437" s="57" t="s">
        <v>13</v>
      </c>
      <c r="J437" s="9"/>
      <c r="K437" s="9"/>
    </row>
    <row r="438" spans="1:11" x14ac:dyDescent="0.3">
      <c r="A438" s="16">
        <v>2282</v>
      </c>
      <c r="B438" s="17" t="s">
        <v>465</v>
      </c>
      <c r="C438" s="29">
        <v>2</v>
      </c>
      <c r="D438" s="63">
        <v>44551</v>
      </c>
      <c r="E438" s="63"/>
      <c r="F438" s="66"/>
      <c r="G438" s="58">
        <v>44551</v>
      </c>
      <c r="H438" s="62" t="str">
        <f t="shared" si="9"/>
        <v>ü</v>
      </c>
      <c r="I438" s="57" t="s">
        <v>13</v>
      </c>
      <c r="J438" s="9"/>
      <c r="K438" s="9"/>
    </row>
    <row r="439" spans="1:11" x14ac:dyDescent="0.3">
      <c r="A439" s="16">
        <v>2944</v>
      </c>
      <c r="B439" s="17" t="s">
        <v>466</v>
      </c>
      <c r="C439" s="29"/>
      <c r="D439" s="63">
        <v>44638</v>
      </c>
      <c r="E439" s="63"/>
      <c r="F439" s="66"/>
      <c r="G439" s="58">
        <v>44655</v>
      </c>
      <c r="H439" s="62" t="str">
        <f t="shared" si="9"/>
        <v>ü</v>
      </c>
      <c r="I439" s="64" t="s">
        <v>13</v>
      </c>
      <c r="J439" s="9"/>
      <c r="K439" s="9"/>
    </row>
    <row r="440" spans="1:11" x14ac:dyDescent="0.3">
      <c r="A440" s="16">
        <v>2897</v>
      </c>
      <c r="B440" s="17" t="s">
        <v>467</v>
      </c>
      <c r="C440" s="29"/>
      <c r="D440" s="63">
        <v>44530</v>
      </c>
      <c r="E440" s="63"/>
      <c r="F440" s="66"/>
      <c r="G440" s="58">
        <v>44530</v>
      </c>
      <c r="H440" s="62" t="str">
        <f t="shared" si="9"/>
        <v>ü</v>
      </c>
      <c r="I440" s="92" t="s">
        <v>13</v>
      </c>
      <c r="J440" s="9"/>
      <c r="K440" s="9"/>
    </row>
    <row r="441" spans="1:11" x14ac:dyDescent="0.3">
      <c r="A441" s="16">
        <v>2265</v>
      </c>
      <c r="B441" s="17" t="s">
        <v>468</v>
      </c>
      <c r="C441" s="29"/>
      <c r="D441" s="63">
        <v>44530</v>
      </c>
      <c r="E441" s="63"/>
      <c r="F441" s="66"/>
      <c r="G441" s="58">
        <v>44530</v>
      </c>
      <c r="H441" s="62" t="str">
        <f t="shared" si="9"/>
        <v>ü</v>
      </c>
      <c r="I441" s="92" t="s">
        <v>13</v>
      </c>
      <c r="J441" s="9"/>
      <c r="K441" s="9"/>
    </row>
    <row r="442" spans="1:11" x14ac:dyDescent="0.3">
      <c r="A442" s="16">
        <v>2268</v>
      </c>
      <c r="B442" s="17" t="s">
        <v>469</v>
      </c>
      <c r="C442" s="29">
        <v>2</v>
      </c>
      <c r="D442" s="63">
        <v>44551</v>
      </c>
      <c r="E442" s="63"/>
      <c r="F442" s="66"/>
      <c r="G442" s="58">
        <v>44551</v>
      </c>
      <c r="H442" s="62" t="str">
        <f t="shared" si="9"/>
        <v>ü</v>
      </c>
      <c r="I442" s="92" t="s">
        <v>13</v>
      </c>
      <c r="J442" s="9"/>
      <c r="K442" s="9"/>
    </row>
    <row r="443" spans="1:11" x14ac:dyDescent="0.3">
      <c r="A443" s="16">
        <v>2878</v>
      </c>
      <c r="B443" s="17" t="s">
        <v>470</v>
      </c>
      <c r="C443" s="29">
        <v>2</v>
      </c>
      <c r="D443" s="63">
        <v>44551</v>
      </c>
      <c r="E443" s="63"/>
      <c r="F443" s="66"/>
      <c r="G443" s="58">
        <v>44587</v>
      </c>
      <c r="H443" s="62" t="str">
        <f t="shared" si="9"/>
        <v>ü</v>
      </c>
      <c r="I443" s="92" t="s">
        <v>56</v>
      </c>
      <c r="J443" s="9"/>
      <c r="K443" s="9"/>
    </row>
    <row r="444" spans="1:11" x14ac:dyDescent="0.3">
      <c r="A444" s="16">
        <v>2945</v>
      </c>
      <c r="B444" s="17" t="s">
        <v>471</v>
      </c>
      <c r="C444" s="29"/>
      <c r="D444" s="63">
        <v>44593</v>
      </c>
      <c r="E444" s="63"/>
      <c r="F444" s="66"/>
      <c r="G444" s="58">
        <v>44594</v>
      </c>
      <c r="H444" s="62" t="str">
        <f t="shared" si="9"/>
        <v>ü</v>
      </c>
      <c r="I444" s="92" t="s">
        <v>13</v>
      </c>
      <c r="J444" s="9"/>
      <c r="K444" s="9"/>
    </row>
    <row r="445" spans="1:11" x14ac:dyDescent="0.3">
      <c r="A445" s="16">
        <v>2945</v>
      </c>
      <c r="B445" s="17" t="s">
        <v>472</v>
      </c>
      <c r="C445" s="29"/>
      <c r="D445" s="63">
        <v>44593</v>
      </c>
      <c r="E445" s="63"/>
      <c r="F445" s="66"/>
      <c r="G445" s="58">
        <v>44594</v>
      </c>
      <c r="H445" s="62" t="str">
        <f t="shared" si="9"/>
        <v>ü</v>
      </c>
      <c r="I445" s="92" t="s">
        <v>13</v>
      </c>
      <c r="J445" s="9"/>
      <c r="K445" s="9"/>
    </row>
    <row r="446" spans="1:11" x14ac:dyDescent="0.3">
      <c r="A446" s="16">
        <v>2945</v>
      </c>
      <c r="B446" s="17" t="s">
        <v>473</v>
      </c>
      <c r="C446" s="29"/>
      <c r="D446" s="63">
        <v>44593</v>
      </c>
      <c r="E446" s="63"/>
      <c r="F446" s="66"/>
      <c r="G446" s="58">
        <v>44594</v>
      </c>
      <c r="H446" s="62" t="str">
        <f t="shared" si="9"/>
        <v>ü</v>
      </c>
      <c r="I446" s="92" t="s">
        <v>13</v>
      </c>
      <c r="J446" s="9"/>
      <c r="K446" s="9"/>
    </row>
    <row r="447" spans="1:11" x14ac:dyDescent="0.3">
      <c r="A447" s="16">
        <v>2945</v>
      </c>
      <c r="B447" s="17" t="s">
        <v>474</v>
      </c>
      <c r="C447" s="29"/>
      <c r="D447" s="63">
        <v>44624</v>
      </c>
      <c r="E447" s="63"/>
      <c r="F447" s="66"/>
      <c r="G447" s="58">
        <v>44627</v>
      </c>
      <c r="H447" s="62" t="str">
        <f t="shared" si="9"/>
        <v>ü</v>
      </c>
      <c r="I447" s="57" t="s">
        <v>13</v>
      </c>
      <c r="J447" s="9"/>
      <c r="K447" s="9"/>
    </row>
    <row r="448" spans="1:11" x14ac:dyDescent="0.3">
      <c r="A448" s="16">
        <v>2282</v>
      </c>
      <c r="B448" s="17" t="s">
        <v>475</v>
      </c>
      <c r="C448" s="29"/>
      <c r="D448" s="63">
        <v>44593</v>
      </c>
      <c r="E448" s="63"/>
      <c r="F448" s="66"/>
      <c r="G448" s="58">
        <v>44594</v>
      </c>
      <c r="H448" s="62" t="str">
        <f t="shared" ref="H448:H469" si="10">IF(G448&gt;1,CHAR(252),"")</f>
        <v>ü</v>
      </c>
      <c r="I448" s="57" t="s">
        <v>54</v>
      </c>
      <c r="J448" s="9"/>
      <c r="K448" s="9"/>
    </row>
    <row r="449" spans="1:11" x14ac:dyDescent="0.3">
      <c r="A449" s="16">
        <v>2897</v>
      </c>
      <c r="B449" s="17" t="s">
        <v>476</v>
      </c>
      <c r="C449" s="29"/>
      <c r="D449" s="63">
        <v>44636</v>
      </c>
      <c r="E449" s="63"/>
      <c r="F449" s="66"/>
      <c r="G449" s="58">
        <v>44636</v>
      </c>
      <c r="H449" s="62" t="str">
        <f t="shared" si="10"/>
        <v>ü</v>
      </c>
      <c r="I449" s="57" t="s">
        <v>13</v>
      </c>
      <c r="J449" s="9"/>
      <c r="K449" s="9"/>
    </row>
    <row r="450" spans="1:11" x14ac:dyDescent="0.3">
      <c r="A450" s="16">
        <v>2897</v>
      </c>
      <c r="B450" s="17" t="s">
        <v>477</v>
      </c>
      <c r="C450" s="29"/>
      <c r="D450" s="63">
        <v>44636</v>
      </c>
      <c r="E450" s="63"/>
      <c r="F450" s="66"/>
      <c r="G450" s="58">
        <v>44636</v>
      </c>
      <c r="H450" s="62" t="str">
        <f t="shared" si="10"/>
        <v>ü</v>
      </c>
      <c r="I450" s="57" t="s">
        <v>13</v>
      </c>
      <c r="J450" s="9"/>
      <c r="K450" s="9"/>
    </row>
    <row r="451" spans="1:11" ht="28.8" x14ac:dyDescent="0.3">
      <c r="A451" s="16">
        <v>2897</v>
      </c>
      <c r="B451" s="17" t="s">
        <v>512</v>
      </c>
      <c r="C451" s="29"/>
      <c r="D451" s="63">
        <v>44636</v>
      </c>
      <c r="E451" s="63"/>
      <c r="F451" s="66"/>
      <c r="G451" s="58">
        <v>44636</v>
      </c>
      <c r="H451" s="62" t="str">
        <f t="shared" si="10"/>
        <v>ü</v>
      </c>
      <c r="I451" s="57" t="s">
        <v>13</v>
      </c>
      <c r="J451" s="9"/>
      <c r="K451" s="9"/>
    </row>
    <row r="452" spans="1:11" x14ac:dyDescent="0.3">
      <c r="A452" s="16">
        <v>2897</v>
      </c>
      <c r="B452" s="17" t="s">
        <v>478</v>
      </c>
      <c r="C452" s="29"/>
      <c r="D452" s="63">
        <v>44902</v>
      </c>
      <c r="E452" s="63"/>
      <c r="F452" s="66"/>
      <c r="G452" s="58"/>
      <c r="H452" s="59" t="str">
        <f t="shared" si="10"/>
        <v/>
      </c>
      <c r="I452" s="57" t="s">
        <v>13</v>
      </c>
      <c r="J452" s="9"/>
      <c r="K452" s="9"/>
    </row>
    <row r="453" spans="1:11" x14ac:dyDescent="0.3">
      <c r="A453" s="16">
        <v>2265</v>
      </c>
      <c r="B453" s="17" t="s">
        <v>479</v>
      </c>
      <c r="C453" s="29"/>
      <c r="D453" s="63">
        <v>44593</v>
      </c>
      <c r="E453" s="63"/>
      <c r="F453" s="66"/>
      <c r="G453" s="58">
        <v>44594</v>
      </c>
      <c r="H453" s="72" t="str">
        <f t="shared" si="10"/>
        <v>ü</v>
      </c>
      <c r="I453" s="57" t="s">
        <v>13</v>
      </c>
      <c r="J453" s="9"/>
      <c r="K453" s="9"/>
    </row>
    <row r="454" spans="1:11" x14ac:dyDescent="0.3">
      <c r="A454" s="16">
        <v>2282</v>
      </c>
      <c r="B454" s="17" t="s">
        <v>480</v>
      </c>
      <c r="C454" s="29"/>
      <c r="D454" s="63">
        <v>44608</v>
      </c>
      <c r="E454" s="63"/>
      <c r="F454" s="66"/>
      <c r="G454" s="58">
        <v>44614</v>
      </c>
      <c r="H454" s="72" t="str">
        <f t="shared" si="10"/>
        <v>ü</v>
      </c>
      <c r="I454" s="57" t="s">
        <v>13</v>
      </c>
      <c r="J454" s="9"/>
      <c r="K454" s="9"/>
    </row>
    <row r="455" spans="1:11" x14ac:dyDescent="0.3">
      <c r="A455" s="16">
        <v>2282</v>
      </c>
      <c r="B455" s="17" t="s">
        <v>481</v>
      </c>
      <c r="C455" s="29"/>
      <c r="D455" s="63">
        <v>44608</v>
      </c>
      <c r="E455" s="63"/>
      <c r="F455" s="66"/>
      <c r="G455" s="58">
        <v>44614</v>
      </c>
      <c r="H455" s="72" t="str">
        <f t="shared" si="10"/>
        <v>ü</v>
      </c>
      <c r="I455" s="57" t="s">
        <v>13</v>
      </c>
      <c r="J455" s="9"/>
      <c r="K455" s="9"/>
    </row>
    <row r="456" spans="1:11" x14ac:dyDescent="0.3">
      <c r="A456" s="16">
        <v>2897</v>
      </c>
      <c r="B456" s="17" t="s">
        <v>482</v>
      </c>
      <c r="C456" s="29"/>
      <c r="D456" s="63">
        <v>44916</v>
      </c>
      <c r="E456" s="63"/>
      <c r="F456" s="66"/>
      <c r="G456" s="58">
        <v>44917</v>
      </c>
      <c r="H456" s="59" t="str">
        <f t="shared" si="10"/>
        <v>ü</v>
      </c>
      <c r="I456" s="57" t="s">
        <v>13</v>
      </c>
      <c r="J456" s="9"/>
      <c r="K456" s="9"/>
    </row>
    <row r="457" spans="1:11" x14ac:dyDescent="0.3">
      <c r="A457" s="16">
        <v>2282</v>
      </c>
      <c r="B457" s="17" t="s">
        <v>483</v>
      </c>
      <c r="C457" s="29"/>
      <c r="D457" s="63">
        <v>44902</v>
      </c>
      <c r="E457" s="63"/>
      <c r="F457" s="66"/>
      <c r="G457" s="58">
        <v>44902</v>
      </c>
      <c r="H457" s="59" t="str">
        <f t="shared" si="10"/>
        <v>ü</v>
      </c>
      <c r="I457" s="57" t="s">
        <v>484</v>
      </c>
      <c r="J457" s="9"/>
      <c r="K457" s="9"/>
    </row>
    <row r="458" spans="1:11" x14ac:dyDescent="0.3">
      <c r="A458" s="16">
        <v>2945</v>
      </c>
      <c r="B458" s="17" t="s">
        <v>485</v>
      </c>
      <c r="C458" s="29"/>
      <c r="D458" s="63">
        <v>45209</v>
      </c>
      <c r="E458" s="63"/>
      <c r="F458" s="66" t="s">
        <v>36</v>
      </c>
      <c r="G458" s="58"/>
      <c r="H458" s="59" t="str">
        <f t="shared" si="10"/>
        <v/>
      </c>
      <c r="I458" s="64" t="s">
        <v>37</v>
      </c>
      <c r="J458" s="9"/>
      <c r="K458" s="9"/>
    </row>
    <row r="459" spans="1:11" ht="28.8" x14ac:dyDescent="0.3">
      <c r="A459" s="35"/>
      <c r="B459" s="152" t="s">
        <v>553</v>
      </c>
      <c r="C459" s="143"/>
      <c r="D459" s="136">
        <v>45208</v>
      </c>
      <c r="E459" s="136"/>
      <c r="F459" s="153" t="s">
        <v>486</v>
      </c>
      <c r="G459" s="154"/>
      <c r="H459" s="155" t="str">
        <f t="shared" si="10"/>
        <v/>
      </c>
      <c r="I459" s="145" t="s">
        <v>13</v>
      </c>
      <c r="J459" s="9"/>
      <c r="K459" s="9" t="s">
        <v>115</v>
      </c>
    </row>
    <row r="460" spans="1:11" x14ac:dyDescent="0.3">
      <c r="A460" s="16"/>
      <c r="B460" s="17" t="s">
        <v>487</v>
      </c>
      <c r="C460" s="29"/>
      <c r="D460" s="60">
        <v>45237</v>
      </c>
      <c r="E460" s="63"/>
      <c r="F460" s="17" t="s">
        <v>554</v>
      </c>
      <c r="G460" s="93"/>
      <c r="H460" s="94" t="str">
        <f t="shared" si="10"/>
        <v/>
      </c>
      <c r="I460" s="57" t="s">
        <v>13</v>
      </c>
      <c r="J460" s="9"/>
      <c r="K460" s="9"/>
    </row>
    <row r="461" spans="1:11" ht="28.8" x14ac:dyDescent="0.3">
      <c r="A461" s="16"/>
      <c r="B461" s="17" t="s">
        <v>488</v>
      </c>
      <c r="C461" s="29"/>
      <c r="D461" s="60">
        <v>46253</v>
      </c>
      <c r="E461" s="63"/>
      <c r="F461" s="17" t="s">
        <v>549</v>
      </c>
      <c r="G461" s="58"/>
      <c r="H461" s="59" t="str">
        <f t="shared" si="10"/>
        <v/>
      </c>
      <c r="I461" s="64" t="s">
        <v>13</v>
      </c>
      <c r="J461" s="9"/>
      <c r="K461" s="9"/>
    </row>
    <row r="462" spans="1:11" ht="28.8" x14ac:dyDescent="0.3">
      <c r="A462" s="35"/>
      <c r="B462" s="36" t="s">
        <v>489</v>
      </c>
      <c r="C462" s="29"/>
      <c r="D462" s="63">
        <v>44620</v>
      </c>
      <c r="E462" s="63"/>
      <c r="F462" s="89"/>
      <c r="G462" s="91">
        <v>44719</v>
      </c>
      <c r="H462" s="72" t="str">
        <f t="shared" si="10"/>
        <v>ü</v>
      </c>
      <c r="I462" s="57" t="s">
        <v>13</v>
      </c>
      <c r="J462" s="9"/>
      <c r="K462" s="9" t="s">
        <v>490</v>
      </c>
    </row>
    <row r="463" spans="1:11" x14ac:dyDescent="0.3">
      <c r="A463" s="16"/>
      <c r="B463" s="17" t="s">
        <v>491</v>
      </c>
      <c r="C463" s="29"/>
      <c r="D463" s="63">
        <v>45663</v>
      </c>
      <c r="E463" s="63"/>
      <c r="F463" s="66"/>
      <c r="G463" s="58"/>
      <c r="H463" s="72" t="str">
        <f t="shared" si="10"/>
        <v/>
      </c>
      <c r="I463" s="57" t="s">
        <v>13</v>
      </c>
      <c r="J463" s="9"/>
      <c r="K463" s="9" t="s">
        <v>63</v>
      </c>
    </row>
    <row r="464" spans="1:11" ht="28.8" x14ac:dyDescent="0.3">
      <c r="A464" s="35"/>
      <c r="B464" s="152" t="s">
        <v>551</v>
      </c>
      <c r="C464" s="143"/>
      <c r="D464" s="136">
        <v>44910</v>
      </c>
      <c r="E464" s="136"/>
      <c r="F464" s="153" t="s">
        <v>492</v>
      </c>
      <c r="G464" s="154"/>
      <c r="H464" s="155" t="str">
        <f t="shared" si="10"/>
        <v/>
      </c>
      <c r="I464" s="145" t="s">
        <v>13</v>
      </c>
      <c r="J464" s="9"/>
      <c r="K464" s="9" t="s">
        <v>115</v>
      </c>
    </row>
    <row r="465" spans="1:11" x14ac:dyDescent="0.3">
      <c r="A465" s="35"/>
      <c r="B465" s="36" t="s">
        <v>552</v>
      </c>
      <c r="C465" s="167"/>
      <c r="D465" s="63">
        <v>45302</v>
      </c>
      <c r="E465" s="63"/>
      <c r="F465" s="89" t="s">
        <v>492</v>
      </c>
      <c r="G465" s="91"/>
      <c r="H465" s="72" t="str">
        <f t="shared" si="10"/>
        <v/>
      </c>
      <c r="I465" s="57" t="s">
        <v>13</v>
      </c>
      <c r="J465" s="9"/>
      <c r="K465" s="9" t="s">
        <v>115</v>
      </c>
    </row>
    <row r="466" spans="1:11" x14ac:dyDescent="0.3">
      <c r="A466" s="16"/>
      <c r="B466" s="17" t="s">
        <v>493</v>
      </c>
      <c r="C466" s="29"/>
      <c r="D466" s="63">
        <v>45197</v>
      </c>
      <c r="E466" s="63"/>
      <c r="F466" s="66" t="s">
        <v>492</v>
      </c>
      <c r="G466" s="58"/>
      <c r="H466" s="59" t="str">
        <f t="shared" si="10"/>
        <v/>
      </c>
      <c r="I466" s="57" t="s">
        <v>13</v>
      </c>
      <c r="J466" s="9"/>
      <c r="K466" s="9"/>
    </row>
    <row r="467" spans="1:11" ht="28.8" x14ac:dyDescent="0.3">
      <c r="A467" s="16"/>
      <c r="B467" s="17" t="s">
        <v>494</v>
      </c>
      <c r="C467" s="29"/>
      <c r="D467" s="63">
        <v>46254</v>
      </c>
      <c r="E467" s="63"/>
      <c r="F467" s="66" t="s">
        <v>550</v>
      </c>
      <c r="G467" s="58"/>
      <c r="H467" s="59" t="str">
        <f t="shared" si="10"/>
        <v/>
      </c>
      <c r="I467" s="64" t="s">
        <v>13</v>
      </c>
      <c r="J467" s="9"/>
      <c r="K467" s="9"/>
    </row>
    <row r="468" spans="1:11" ht="28.8" x14ac:dyDescent="0.3">
      <c r="A468" s="16"/>
      <c r="B468" s="17" t="s">
        <v>495</v>
      </c>
      <c r="C468" s="29"/>
      <c r="D468" s="63">
        <v>45541</v>
      </c>
      <c r="E468" s="63"/>
      <c r="F468" s="17" t="s">
        <v>496</v>
      </c>
      <c r="G468" s="58"/>
      <c r="H468" s="59" t="str">
        <f t="shared" si="10"/>
        <v/>
      </c>
      <c r="I468" s="64" t="s">
        <v>13</v>
      </c>
      <c r="J468" s="9"/>
      <c r="K468" s="9"/>
    </row>
    <row r="469" spans="1:11" x14ac:dyDescent="0.3">
      <c r="A469" s="35"/>
      <c r="B469" s="36" t="s">
        <v>497</v>
      </c>
      <c r="C469" s="29"/>
      <c r="D469" s="63">
        <v>44120</v>
      </c>
      <c r="E469" s="63"/>
      <c r="F469" s="89"/>
      <c r="G469" s="91"/>
      <c r="H469" s="72" t="str">
        <f t="shared" si="10"/>
        <v/>
      </c>
      <c r="I469" s="57" t="s">
        <v>13</v>
      </c>
      <c r="J469" s="9"/>
      <c r="K469" s="9" t="s">
        <v>63</v>
      </c>
    </row>
  </sheetData>
  <sortState xmlns:xlrd2="http://schemas.microsoft.com/office/spreadsheetml/2017/richdata2" ref="A7:B200">
    <sortCondition ref="B7:B200"/>
  </sortState>
  <mergeCells count="1">
    <mergeCell ref="A1:I1"/>
  </mergeCells>
  <phoneticPr fontId="3" type="noConversion"/>
  <pageMargins left="0.23622047244094491" right="0.23622047244094491" top="0.55118110236220474" bottom="0.55118110236220474" header="0.31496062992125984" footer="0.31496062992125984"/>
  <pageSetup paperSize="9" scale="74" fitToHeight="0" orientation="portrait" r:id="rId1"/>
  <headerFooter>
    <oddFooter>&amp;R&amp;P af 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60996-7871-418E-B005-DABEDC6FDB83}">
  <dimension ref="A1"/>
  <sheetViews>
    <sheetView workbookViewId="0">
      <selection activeCell="B37" sqref="B37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icrosoft Excel-regneark" ma:contentTypeID="0x0101002A54149EEF38C046B785C0BA749EB0EA00D433173BC1C19443A74F5A268A9F2069" ma:contentTypeVersion="26" ma:contentTypeDescription="" ma:contentTypeScope="" ma:versionID="a37a3cbb72866311e6480148d61337ed">
  <xsd:schema xmlns:xsd="http://www.w3.org/2001/XMLSchema" xmlns:xs="http://www.w3.org/2001/XMLSchema" xmlns:p="http://schemas.microsoft.com/office/2006/metadata/properties" xmlns:ns2="7c2dc5c7-cbca-4a47-8141-8e56d40f946a" xmlns:ns3="0e532ab1-9096-426e-9f87-c68153782496" targetNamespace="http://schemas.microsoft.com/office/2006/metadata/properties" ma:root="true" ma:fieldsID="1978a20fc10295a8e0710ddc3790d7a3" ns2:_="" ns3:_="">
    <xsd:import namespace="7c2dc5c7-cbca-4a47-8141-8e56d40f946a"/>
    <xsd:import namespace="0e532ab1-9096-426e-9f87-c6815378249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2dc5c7-cbca-4a47-8141-8e56d40f946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ærdi for dokument-id" ma:description="Værdien af det dokument-id, der er tildelt dette element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ink til dette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32ab1-9096-426e-9f87-c6815378249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displayName="Billedmærker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c2dc5c7-cbca-4a47-8141-8e56d40f946a">UDD0-9-177338</_dlc_DocId>
    <_dlc_DocIdUrl xmlns="7c2dc5c7-cbca-4a47-8141-8e56d40f946a">
      <Url>https://uddannelsesnaevnet.sharepoint.com/Journal/_layouts/15/DocIdRedir.aspx?ID=UDD0-9-177338</Url>
      <Description>UDD0-9-177338</Description>
    </_dlc_DocIdUrl>
    <lcf76f155ced4ddcb4097134ff3c332f xmlns="0e532ab1-9096-426e-9f87-c6815378249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0EB6DC2-EA3B-4E54-933F-42FBA61D1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2dc5c7-cbca-4a47-8141-8e56d40f946a"/>
    <ds:schemaRef ds:uri="0e532ab1-9096-426e-9f87-c681537824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4AB878-59DD-4AEC-BC7C-E5107D42781B}">
  <ds:schemaRefs>
    <ds:schemaRef ds:uri="7c2dc5c7-cbca-4a47-8141-8e56d40f946a"/>
    <ds:schemaRef ds:uri="0e532ab1-9096-426e-9f87-c68153782496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70FB3F9-07F1-4B05-AF3E-747A3D601EA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2A3E4C1-F960-4876-9674-4AC90DCF10D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3</vt:i4>
      </vt:variant>
    </vt:vector>
  </HeadingPairs>
  <TitlesOfParts>
    <vt:vector size="5" baseType="lpstr">
      <vt:lpstr>Statusoversigt</vt:lpstr>
      <vt:lpstr>Ark1</vt:lpstr>
      <vt:lpstr>Statusoversigt!Print_Titles</vt:lpstr>
      <vt:lpstr>Statusoversigt!Udskriftsområde</vt:lpstr>
      <vt:lpstr>Statusoversigt!Udskriftstitler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Karina Pedersen</dc:creator>
  <cp:keywords/>
  <dc:description/>
  <cp:lastModifiedBy>Karina Pedersen</cp:lastModifiedBy>
  <cp:revision/>
  <cp:lastPrinted>2026-06-09T08:21:24Z</cp:lastPrinted>
  <dcterms:created xsi:type="dcterms:W3CDTF">2018-11-02T12:57:11Z</dcterms:created>
  <dcterms:modified xsi:type="dcterms:W3CDTF">2026-09-21T08:01:40Z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0x0101002A54149EEF38C046B785C0BA749EB0EA00D433173BC1C19443A74F5A268A9F2069</vt:lpwstr>
  </property>
  <property fmtid="{D5CDD505-2E9C-101B-9397-08002B2CF9AE}" pid="3" name="_dlc_DocIdItemGuid">
    <vt:lpwstr>2e00e603-e738-4000-9090-30a0d2cfebdb</vt:lpwstr>
  </property>
  <property fmtid="{D5CDD505-2E9C-101B-9397-08002B2CF9AE}" pid="4" name="TaxKeyword">
    <vt:lpwstr/>
  </property>
  <property fmtid="{D5CDD505-2E9C-101B-9397-08002B2CF9AE}" pid="5" name="AuthorIds_UIVersion_3072">
    <vt:lpwstr>16</vt:lpwstr>
  </property>
  <property fmtid="{D5CDD505-2E9C-101B-9397-08002B2CF9AE}" pid="6" name="TaxCatchAll">
    <vt:lpwstr/>
  </property>
  <property fmtid="{D5CDD505-2E9C-101B-9397-08002B2CF9AE}" pid="7" name="TaxKeywordTaxHTField">
    <vt:lpwstr/>
  </property>
  <property fmtid="{D5CDD505-2E9C-101B-9397-08002B2CF9AE}" pid="8" name="AuthorIds_UIVersion_23040">
    <vt:lpwstr>16</vt:lpwstr>
  </property>
  <property fmtid="{D5CDD505-2E9C-101B-9397-08002B2CF9AE}" pid="9" name="VideoSetShowEmbedLink">
    <vt:bool>true</vt:bool>
  </property>
  <property fmtid="{D5CDD505-2E9C-101B-9397-08002B2CF9AE}" pid="10" name="NoCrawl">
    <vt:bool>false</vt:bool>
  </property>
  <property fmtid="{D5CDD505-2E9C-101B-9397-08002B2CF9AE}" pid="11" name="VideoSetShowDownloadLink">
    <vt:bool>true</vt:bool>
  </property>
  <property fmtid="{D5CDD505-2E9C-101B-9397-08002B2CF9AE}" pid="12" name="MediaServiceImageTags">
    <vt:lpwstr/>
  </property>
</Properties>
</file>